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quinonez/Downloads/tool data/"/>
    </mc:Choice>
  </mc:AlternateContent>
  <xr:revisionPtr revIDLastSave="0" documentId="8_{9D7896A0-B9E5-A843-A0C4-708D5908851C}" xr6:coauthVersionLast="47" xr6:coauthVersionMax="47" xr10:uidLastSave="{00000000-0000-0000-0000-000000000000}"/>
  <bookViews>
    <workbookView xWindow="-34740" yWindow="1460" windowWidth="22920" windowHeight="17980" xr2:uid="{00000000-000D-0000-FFFF-FFFF00000000}"/>
  </bookViews>
  <sheets>
    <sheet name="PackingList" sheetId="9" r:id="rId1"/>
  </sheets>
  <externalReferences>
    <externalReference r:id="rId2"/>
    <externalReference r:id="rId3"/>
  </externalReferences>
  <definedNames>
    <definedName name="DRY">'[1]広島-1EL'!#REF!</definedName>
    <definedName name="PR">'[1]広島-1EL'!#REF!</definedName>
    <definedName name="Ｔ＿１０マスター">#REF!</definedName>
    <definedName name="WET">'[1]広島-1EL'!#REF!</definedName>
    <definedName name="yoshi">'[2]設備技術部（Ａ１棟）'!$A$2:$R$20</definedName>
    <definedName name="ﾌﾛﾝ__98__Ａ１棟_List">#REF!</definedName>
    <definedName name="出張者">'[1]広島-1EL'!#REF!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9" l="1"/>
  <c r="A22" i="9" s="1"/>
  <c r="M50" i="9"/>
  <c r="R50" i="9"/>
  <c r="A23" i="9" l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</calcChain>
</file>

<file path=xl/sharedStrings.xml><?xml version="1.0" encoding="utf-8"?>
<sst xmlns="http://schemas.openxmlformats.org/spreadsheetml/2006/main" count="35" uniqueCount="32">
  <si>
    <t>Page:</t>
  </si>
  <si>
    <t>Serial No.</t>
  </si>
  <si>
    <t>QTY</t>
  </si>
  <si>
    <t>Total</t>
  </si>
  <si>
    <t>:</t>
  </si>
  <si>
    <t>1/1</t>
    <phoneticPr fontId="2" type="noConversion"/>
  </si>
  <si>
    <t>Remark</t>
    <phoneticPr fontId="2" type="noConversion"/>
  </si>
  <si>
    <t>Weight</t>
    <phoneticPr fontId="2" type="noConversion"/>
  </si>
  <si>
    <t>Check</t>
    <phoneticPr fontId="2" type="noConversion"/>
  </si>
  <si>
    <t>W</t>
    <phoneticPr fontId="2" type="noConversion"/>
  </si>
  <si>
    <t>D</t>
    <phoneticPr fontId="2" type="noConversion"/>
  </si>
  <si>
    <t>H</t>
    <phoneticPr fontId="2" type="noConversion"/>
  </si>
  <si>
    <t>Packing List</t>
    <phoneticPr fontId="2" type="noConversion"/>
  </si>
  <si>
    <t>Tag No.</t>
    <phoneticPr fontId="2" type="noConversion"/>
  </si>
  <si>
    <t>Wafer Size</t>
    <phoneticPr fontId="2" type="noConversion"/>
  </si>
  <si>
    <t>Date</t>
    <phoneticPr fontId="2" type="noConversion"/>
  </si>
  <si>
    <t>Model</t>
    <phoneticPr fontId="2" type="noConversion"/>
  </si>
  <si>
    <t>Manufacturer</t>
    <phoneticPr fontId="2" type="noConversion"/>
  </si>
  <si>
    <t>Description</t>
    <phoneticPr fontId="2" type="noConversion"/>
  </si>
  <si>
    <t>Dimension (mm)</t>
    <phoneticPr fontId="2" type="noConversion"/>
  </si>
  <si>
    <t>TEL</t>
    <phoneticPr fontId="2" type="noConversion"/>
  </si>
  <si>
    <t>Mark-Vz</t>
    <phoneticPr fontId="2" type="noConversion"/>
  </si>
  <si>
    <t>CUP　T/H</t>
    <phoneticPr fontId="2" type="noConversion"/>
  </si>
  <si>
    <t>Cot:125mm,Dev:150mm</t>
    <phoneticPr fontId="2" type="noConversion"/>
  </si>
  <si>
    <t>PACKING BOX（1）</t>
    <phoneticPr fontId="2" type="noConversion"/>
  </si>
  <si>
    <t>PACKING BOX（2）</t>
    <phoneticPr fontId="2" type="noConversion"/>
  </si>
  <si>
    <t>PACKING BOX（3）</t>
  </si>
  <si>
    <t>Device Body</t>
  </si>
  <si>
    <t>Chemical Cabinet</t>
  </si>
  <si>
    <t>Thermostat Rack</t>
  </si>
  <si>
    <t>Trans BOX</t>
  </si>
  <si>
    <t>Drain 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</si>
</sst>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6" formatCode="_-* #,##0_-;\-* #,##0_-;_-* &quot;-&quot;_-;_-@_-"/>
    <numFmt numFmtId="167" formatCode="&quot;₩&quot;#,##0;[Red]&quot;₩&quot;&quot;₩&quot;\-#,##0"/>
    <numFmt numFmtId="168" formatCode="&quot;₩&quot;#,##0.00;[Red]&quot;₩&quot;&quot;₩&quot;&quot;₩&quot;&quot;₩&quot;&quot;₩&quot;&quot;₩&quot;\-#,##0.00"/>
    <numFmt numFmtId="171" formatCode="mm&quot;월&quot;\ dd&quot;일&quot;"/>
  </numFmts>
  <fonts count="37">
    <font>
      <sz val="11"/>
      <color indexed="8"/>
      <name val="맑은 고딕"/>
      <family val="2"/>
      <charset val="129"/>
    </font>
    <font>
      <sz val="11"/>
      <color indexed="8"/>
      <name val="맑은 고딕"/>
      <family val="2"/>
      <charset val="129"/>
    </font>
    <font>
      <sz val="8"/>
      <name val="맑은 고딕"/>
      <family val="2"/>
      <charset val="129"/>
    </font>
    <font>
      <sz val="11"/>
      <name val="ＭＳ Ｐゴシック"/>
      <family val="3"/>
    </font>
    <font>
      <sz val="11"/>
      <name val="돋움"/>
      <family val="2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맑은 고딕"/>
      <family val="2"/>
      <charset val="129"/>
    </font>
    <font>
      <b/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indexed="9"/>
      <name val="맑은 고딕"/>
      <family val="2"/>
      <charset val="129"/>
    </font>
    <font>
      <b/>
      <sz val="18"/>
      <color indexed="56"/>
      <name val="맑은 고딕"/>
      <family val="2"/>
      <charset val="129"/>
    </font>
    <font>
      <b/>
      <sz val="11"/>
      <color indexed="9"/>
      <name val="맑은 고딕"/>
      <family val="2"/>
      <charset val="129"/>
    </font>
    <font>
      <sz val="11"/>
      <color indexed="60"/>
      <name val="맑은 고딕"/>
      <family val="2"/>
      <charset val="129"/>
    </font>
    <font>
      <sz val="11"/>
      <color indexed="52"/>
      <name val="맑은 고딕"/>
      <family val="2"/>
      <charset val="129"/>
    </font>
    <font>
      <sz val="11"/>
      <color indexed="20"/>
      <name val="맑은 고딕"/>
      <family val="2"/>
      <charset val="129"/>
    </font>
    <font>
      <b/>
      <sz val="11"/>
      <color indexed="52"/>
      <name val="맑은 고딕"/>
      <family val="2"/>
      <charset val="129"/>
    </font>
    <font>
      <sz val="11"/>
      <color indexed="10"/>
      <name val="맑은 고딕"/>
      <family val="2"/>
      <charset val="129"/>
    </font>
    <font>
      <b/>
      <sz val="15"/>
      <color indexed="56"/>
      <name val="맑은 고딕"/>
      <family val="2"/>
      <charset val="129"/>
    </font>
    <font>
      <b/>
      <sz val="13"/>
      <color indexed="56"/>
      <name val="맑은 고딕"/>
      <family val="2"/>
      <charset val="129"/>
    </font>
    <font>
      <b/>
      <sz val="11"/>
      <color indexed="56"/>
      <name val="맑은 고딕"/>
      <family val="2"/>
      <charset val="129"/>
    </font>
    <font>
      <b/>
      <sz val="11"/>
      <color indexed="8"/>
      <name val="맑은 고딕"/>
      <family val="2"/>
      <charset val="129"/>
    </font>
    <font>
      <b/>
      <sz val="11"/>
      <color indexed="63"/>
      <name val="맑은 고딕"/>
      <family val="2"/>
      <charset val="129"/>
    </font>
    <font>
      <i/>
      <sz val="11"/>
      <color indexed="23"/>
      <name val="맑은 고딕"/>
      <family val="2"/>
      <charset val="129"/>
    </font>
    <font>
      <sz val="11"/>
      <color indexed="62"/>
      <name val="맑은 고딕"/>
      <family val="2"/>
      <charset val="129"/>
    </font>
    <font>
      <sz val="11"/>
      <color indexed="17"/>
      <name val="맑은 고딕"/>
      <family val="2"/>
      <charset val="129"/>
    </font>
    <font>
      <sz val="32"/>
      <name val="Arial"/>
      <family val="2"/>
    </font>
    <font>
      <sz val="12"/>
      <name val="Times New Roman"/>
      <family val="1"/>
    </font>
    <font>
      <sz val="11"/>
      <name val="ＭＳ Ｐゴシック"/>
      <family val="3"/>
      <charset val="128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맑은 고딕"/>
      <family val="2"/>
      <charset val="129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7" fillId="0" borderId="0"/>
    <xf numFmtId="0" fontId="6" fillId="0" borderId="0"/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166" fontId="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/>
    <xf numFmtId="0" fontId="3" fillId="0" borderId="0">
      <alignment vertical="center"/>
    </xf>
    <xf numFmtId="0" fontId="1" fillId="22" borderId="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6" fillId="0" borderId="0"/>
    <xf numFmtId="0" fontId="18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" fillId="0" borderId="0"/>
    <xf numFmtId="0" fontId="32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>
      <alignment vertical="center"/>
    </xf>
    <xf numFmtId="0" fontId="4" fillId="0" borderId="0">
      <alignment vertical="center"/>
    </xf>
  </cellStyleXfs>
  <cellXfs count="84">
    <xf numFmtId="0" fontId="0" fillId="0" borderId="0" xfId="0"/>
    <xf numFmtId="0" fontId="6" fillId="0" borderId="0" xfId="33" applyFont="1">
      <alignment vertical="center"/>
    </xf>
    <xf numFmtId="0" fontId="6" fillId="24" borderId="0" xfId="33" applyFont="1" applyFill="1">
      <alignment vertical="center"/>
    </xf>
    <xf numFmtId="0" fontId="9" fillId="24" borderId="0" xfId="33" applyFont="1" applyFill="1">
      <alignment vertical="center"/>
    </xf>
    <xf numFmtId="0" fontId="10" fillId="0" borderId="0" xfId="33" applyFont="1">
      <alignment vertical="center"/>
    </xf>
    <xf numFmtId="0" fontId="11" fillId="0" borderId="0" xfId="0" applyFont="1" applyAlignment="1">
      <alignment vertical="center"/>
    </xf>
    <xf numFmtId="0" fontId="6" fillId="0" borderId="10" xfId="33" applyFont="1" applyBorder="1">
      <alignment vertical="center"/>
    </xf>
    <xf numFmtId="0" fontId="6" fillId="0" borderId="11" xfId="33" applyFont="1" applyBorder="1">
      <alignment vertical="center"/>
    </xf>
    <xf numFmtId="0" fontId="12" fillId="0" borderId="0" xfId="56" applyFont="1" applyAlignment="1">
      <alignment vertical="center"/>
    </xf>
    <xf numFmtId="0" fontId="6" fillId="0" borderId="13" xfId="33" applyFont="1" applyBorder="1">
      <alignment vertical="center"/>
    </xf>
    <xf numFmtId="0" fontId="10" fillId="0" borderId="0" xfId="0" applyFont="1"/>
    <xf numFmtId="166" fontId="6" fillId="0" borderId="12" xfId="30" applyFont="1" applyFill="1" applyBorder="1" applyAlignment="1">
      <alignment horizontal="right" vertical="center"/>
    </xf>
    <xf numFmtId="166" fontId="6" fillId="0" borderId="12" xfId="30" applyFont="1" applyBorder="1" applyAlignment="1">
      <alignment horizontal="right" vertical="center"/>
    </xf>
    <xf numFmtId="166" fontId="6" fillId="0" borderId="11" xfId="30" applyFont="1" applyBorder="1" applyAlignment="1">
      <alignment horizontal="right" vertical="center"/>
    </xf>
    <xf numFmtId="166" fontId="6" fillId="0" borderId="15" xfId="30" applyFont="1" applyBorder="1" applyAlignment="1">
      <alignment horizontal="right" vertical="center"/>
    </xf>
    <xf numFmtId="0" fontId="13" fillId="0" borderId="12" xfId="33" applyFont="1" applyBorder="1" applyAlignment="1">
      <alignment horizontal="center" vertical="center"/>
    </xf>
    <xf numFmtId="0" fontId="6" fillId="0" borderId="22" xfId="33" applyFont="1" applyBorder="1" applyAlignment="1">
      <alignment horizontal="center" vertical="center"/>
    </xf>
    <xf numFmtId="0" fontId="6" fillId="0" borderId="23" xfId="33" applyFont="1" applyBorder="1" applyAlignment="1">
      <alignment horizontal="center" vertical="center"/>
    </xf>
    <xf numFmtId="0" fontId="6" fillId="0" borderId="24" xfId="33" applyFont="1" applyBorder="1" applyAlignment="1">
      <alignment horizontal="center" vertical="center"/>
    </xf>
    <xf numFmtId="0" fontId="6" fillId="0" borderId="25" xfId="33" applyFont="1" applyBorder="1" applyAlignment="1">
      <alignment horizontal="center" vertical="center"/>
    </xf>
    <xf numFmtId="0" fontId="6" fillId="0" borderId="22" xfId="33" applyFont="1" applyBorder="1" applyAlignment="1">
      <alignment horizontal="center" vertical="center"/>
    </xf>
    <xf numFmtId="0" fontId="6" fillId="0" borderId="24" xfId="33" applyFont="1" applyBorder="1" applyAlignment="1">
      <alignment horizontal="center" vertical="center"/>
    </xf>
    <xf numFmtId="0" fontId="6" fillId="0" borderId="25" xfId="33" applyFont="1" applyBorder="1" applyAlignment="1">
      <alignment horizontal="center" vertical="center"/>
    </xf>
    <xf numFmtId="0" fontId="36" fillId="0" borderId="22" xfId="33" applyFont="1" applyBorder="1" applyAlignment="1">
      <alignment horizontal="left" vertical="center"/>
    </xf>
    <xf numFmtId="0" fontId="6" fillId="0" borderId="24" xfId="33" quotePrefix="1" applyFont="1" applyBorder="1" applyAlignment="1">
      <alignment horizontal="left" vertical="center"/>
    </xf>
    <xf numFmtId="0" fontId="6" fillId="0" borderId="23" xfId="33" quotePrefix="1" applyFont="1" applyBorder="1" applyAlignment="1">
      <alignment horizontal="left" vertical="center"/>
    </xf>
    <xf numFmtId="0" fontId="6" fillId="0" borderId="22" xfId="33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6" fillId="0" borderId="23" xfId="33" applyFont="1" applyBorder="1" applyAlignment="1">
      <alignment horizontal="center" vertical="center"/>
    </xf>
    <xf numFmtId="0" fontId="6" fillId="0" borderId="28" xfId="33" applyFont="1" applyBorder="1" applyAlignment="1">
      <alignment horizontal="center" vertical="center"/>
    </xf>
    <xf numFmtId="171" fontId="6" fillId="0" borderId="31" xfId="33" quotePrefix="1" applyNumberFormat="1" applyFont="1" applyBorder="1" applyAlignment="1">
      <alignment horizontal="center" vertical="center"/>
    </xf>
    <xf numFmtId="0" fontId="6" fillId="0" borderId="32" xfId="33" quotePrefix="1" applyFont="1" applyBorder="1" applyAlignment="1">
      <alignment horizontal="center" vertical="center"/>
    </xf>
    <xf numFmtId="0" fontId="6" fillId="0" borderId="33" xfId="33" quotePrefix="1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3" fillId="0" borderId="22" xfId="33" applyFont="1" applyBorder="1" applyAlignment="1">
      <alignment horizontal="left" vertical="center"/>
    </xf>
    <xf numFmtId="0" fontId="13" fillId="0" borderId="24" xfId="33" applyFont="1" applyBorder="1" applyAlignment="1">
      <alignment horizontal="left" vertical="center"/>
    </xf>
    <xf numFmtId="0" fontId="13" fillId="0" borderId="23" xfId="33" applyFont="1" applyBorder="1" applyAlignment="1">
      <alignment horizontal="left" vertical="center"/>
    </xf>
    <xf numFmtId="0" fontId="33" fillId="0" borderId="19" xfId="56" applyFont="1" applyBorder="1" applyAlignment="1">
      <alignment horizontal="center" vertical="center"/>
    </xf>
    <xf numFmtId="0" fontId="33" fillId="0" borderId="20" xfId="56" applyFont="1" applyBorder="1" applyAlignment="1">
      <alignment horizontal="center" vertical="center"/>
    </xf>
    <xf numFmtId="0" fontId="33" fillId="0" borderId="21" xfId="56" applyFont="1" applyBorder="1" applyAlignment="1">
      <alignment horizontal="center" vertical="center"/>
    </xf>
    <xf numFmtId="0" fontId="33" fillId="0" borderId="22" xfId="33" applyFont="1" applyBorder="1" applyAlignment="1">
      <alignment horizontal="center" vertical="center"/>
    </xf>
    <xf numFmtId="0" fontId="33" fillId="0" borderId="24" xfId="33" applyFont="1" applyBorder="1" applyAlignment="1">
      <alignment horizontal="center" vertical="center"/>
    </xf>
    <xf numFmtId="0" fontId="33" fillId="0" borderId="25" xfId="33" applyFont="1" applyBorder="1" applyAlignment="1">
      <alignment horizontal="center" vertical="center"/>
    </xf>
    <xf numFmtId="0" fontId="13" fillId="0" borderId="19" xfId="56" applyFont="1" applyBorder="1" applyAlignment="1">
      <alignment horizontal="left" vertical="center"/>
    </xf>
    <xf numFmtId="0" fontId="13" fillId="0" borderId="20" xfId="56" applyFont="1" applyBorder="1" applyAlignment="1">
      <alignment horizontal="left" vertical="center"/>
    </xf>
    <xf numFmtId="0" fontId="13" fillId="0" borderId="30" xfId="56" applyFont="1" applyBorder="1" applyAlignment="1">
      <alignment horizontal="left" vertical="center"/>
    </xf>
    <xf numFmtId="0" fontId="30" fillId="0" borderId="35" xfId="56" applyFont="1" applyBorder="1" applyAlignment="1">
      <alignment horizontal="center" vertical="center"/>
    </xf>
    <xf numFmtId="0" fontId="30" fillId="0" borderId="36" xfId="56" applyFont="1" applyBorder="1" applyAlignment="1">
      <alignment horizontal="center" vertical="center"/>
    </xf>
    <xf numFmtId="0" fontId="30" fillId="0" borderId="37" xfId="56" applyFont="1" applyBorder="1" applyAlignment="1">
      <alignment horizontal="center" vertical="center"/>
    </xf>
    <xf numFmtId="0" fontId="30" fillId="0" borderId="38" xfId="56" applyFont="1" applyBorder="1" applyAlignment="1">
      <alignment horizontal="center" vertical="center"/>
    </xf>
    <xf numFmtId="0" fontId="30" fillId="0" borderId="0" xfId="56" applyFont="1" applyAlignment="1">
      <alignment horizontal="center" vertical="center"/>
    </xf>
    <xf numFmtId="0" fontId="30" fillId="0" borderId="39" xfId="56" applyFont="1" applyBorder="1" applyAlignment="1">
      <alignment horizontal="center" vertical="center"/>
    </xf>
    <xf numFmtId="0" fontId="30" fillId="0" borderId="40" xfId="56" applyFont="1" applyBorder="1" applyAlignment="1">
      <alignment horizontal="center" vertical="center"/>
    </xf>
    <xf numFmtId="0" fontId="30" fillId="0" borderId="15" xfId="56" applyFont="1" applyBorder="1" applyAlignment="1">
      <alignment horizontal="center" vertical="center"/>
    </xf>
    <xf numFmtId="0" fontId="30" fillId="0" borderId="41" xfId="56" applyFont="1" applyBorder="1" applyAlignment="1">
      <alignment horizontal="center" vertical="center"/>
    </xf>
    <xf numFmtId="0" fontId="36" fillId="0" borderId="12" xfId="33" applyFont="1" applyBorder="1" applyAlignment="1">
      <alignment horizontal="left" vertical="center"/>
    </xf>
    <xf numFmtId="0" fontId="6" fillId="0" borderId="12" xfId="33" applyFont="1" applyBorder="1" applyAlignment="1">
      <alignment horizontal="left" vertical="center"/>
    </xf>
    <xf numFmtId="0" fontId="13" fillId="0" borderId="28" xfId="33" applyFont="1" applyBorder="1" applyAlignment="1">
      <alignment horizontal="left" vertical="center"/>
    </xf>
    <xf numFmtId="0" fontId="33" fillId="0" borderId="23" xfId="33" applyFont="1" applyBorder="1" applyAlignment="1">
      <alignment horizontal="center" vertical="center"/>
    </xf>
    <xf numFmtId="0" fontId="13" fillId="0" borderId="12" xfId="33" applyFont="1" applyBorder="1" applyAlignment="1">
      <alignment horizontal="center" vertical="center"/>
    </xf>
    <xf numFmtId="0" fontId="13" fillId="0" borderId="16" xfId="33" applyFont="1" applyBorder="1" applyAlignment="1">
      <alignment horizontal="center" vertical="center"/>
    </xf>
    <xf numFmtId="0" fontId="13" fillId="0" borderId="29" xfId="33" applyFont="1" applyBorder="1" applyAlignment="1">
      <alignment horizontal="center" vertical="center"/>
    </xf>
    <xf numFmtId="0" fontId="13" fillId="0" borderId="19" xfId="33" applyFont="1" applyBorder="1" applyAlignment="1">
      <alignment horizontal="center" vertical="center"/>
    </xf>
    <xf numFmtId="0" fontId="13" fillId="0" borderId="30" xfId="33" applyFont="1" applyBorder="1" applyAlignment="1">
      <alignment horizontal="center" vertical="center"/>
    </xf>
    <xf numFmtId="0" fontId="13" fillId="0" borderId="14" xfId="33" applyFont="1" applyBorder="1" applyAlignment="1">
      <alignment horizontal="center" vertical="center"/>
    </xf>
    <xf numFmtId="0" fontId="13" fillId="0" borderId="17" xfId="33" applyFont="1" applyBorder="1" applyAlignment="1">
      <alignment horizontal="center" vertical="center"/>
    </xf>
    <xf numFmtId="0" fontId="13" fillId="0" borderId="18" xfId="33" applyFont="1" applyBorder="1" applyAlignment="1">
      <alignment horizontal="center" vertical="center"/>
    </xf>
    <xf numFmtId="0" fontId="13" fillId="0" borderId="20" xfId="33" applyFont="1" applyBorder="1" applyAlignment="1">
      <alignment horizontal="center" vertical="center"/>
    </xf>
    <xf numFmtId="0" fontId="13" fillId="0" borderId="21" xfId="33" applyFont="1" applyBorder="1" applyAlignment="1">
      <alignment horizontal="center" vertical="center"/>
    </xf>
    <xf numFmtId="0" fontId="13" fillId="0" borderId="26" xfId="56" applyFont="1" applyBorder="1" applyAlignment="1">
      <alignment vertical="center"/>
    </xf>
    <xf numFmtId="0" fontId="13" fillId="0" borderId="27" xfId="56" applyFont="1" applyBorder="1" applyAlignment="1">
      <alignment vertical="center"/>
    </xf>
    <xf numFmtId="0" fontId="33" fillId="0" borderId="22" xfId="57" applyFont="1" applyBorder="1" applyAlignment="1">
      <alignment horizontal="center" vertical="center"/>
    </xf>
    <xf numFmtId="0" fontId="33" fillId="0" borderId="24" xfId="57" applyFont="1" applyBorder="1" applyAlignment="1">
      <alignment horizontal="center" vertical="center"/>
    </xf>
    <xf numFmtId="0" fontId="33" fillId="0" borderId="23" xfId="57" applyFont="1" applyBorder="1" applyAlignment="1">
      <alignment horizontal="center" vertical="center"/>
    </xf>
    <xf numFmtId="0" fontId="13" fillId="0" borderId="34" xfId="33" applyFont="1" applyBorder="1" applyAlignment="1">
      <alignment horizontal="center" vertical="center"/>
    </xf>
    <xf numFmtId="0" fontId="13" fillId="0" borderId="27" xfId="33" applyFont="1" applyBorder="1" applyAlignment="1">
      <alignment horizontal="center" vertical="center"/>
    </xf>
    <xf numFmtId="0" fontId="6" fillId="0" borderId="11" xfId="33" applyFont="1" applyBorder="1" applyAlignment="1">
      <alignment horizontal="center" vertical="center"/>
    </xf>
    <xf numFmtId="0" fontId="6" fillId="0" borderId="24" xfId="33" applyFont="1" applyBorder="1" applyAlignment="1">
      <alignment horizontal="left" vertical="center"/>
    </xf>
    <xf numFmtId="0" fontId="6" fillId="0" borderId="23" xfId="33" applyFont="1" applyBorder="1" applyAlignment="1">
      <alignment horizontal="left" vertical="center"/>
    </xf>
    <xf numFmtId="0" fontId="6" fillId="0" borderId="22" xfId="33" quotePrefix="1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</cellXfs>
  <cellStyles count="63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Cmma [0]_CASH &amp; DSO" xfId="19" xr:uid="{00000000-0005-0000-0000-000012000000}"/>
    <cellStyle name="Comma [0]" xfId="30" builtinId="6"/>
    <cellStyle name="Normal" xfId="0" builtinId="0"/>
    <cellStyle name="Nrmal_ASZS9504.XLM" xfId="20" xr:uid="{00000000-0005-0000-0000-000018000000}"/>
    <cellStyle name="강조색1" xfId="22" xr:uid="{00000000-0005-0000-0000-00001A000000}"/>
    <cellStyle name="강조색2" xfId="23" xr:uid="{00000000-0005-0000-0000-00001B000000}"/>
    <cellStyle name="강조색3" xfId="24" xr:uid="{00000000-0005-0000-0000-00001C000000}"/>
    <cellStyle name="강조색4" xfId="25" xr:uid="{00000000-0005-0000-0000-00001D000000}"/>
    <cellStyle name="강조색5" xfId="26" xr:uid="{00000000-0005-0000-0000-00001E000000}"/>
    <cellStyle name="강조색6" xfId="27" xr:uid="{00000000-0005-0000-0000-00001F000000}"/>
    <cellStyle name="경고문" xfId="28" xr:uid="{00000000-0005-0000-0000-000020000000}"/>
    <cellStyle name="계산" xfId="29" xr:uid="{00000000-0005-0000-0000-000021000000}"/>
    <cellStyle name="나쁨" xfId="31" xr:uid="{00000000-0005-0000-0000-000022000000}"/>
    <cellStyle name="메모" xfId="34" xr:uid="{00000000-0005-0000-0000-000027000000}"/>
    <cellStyle name="보통" xfId="35" xr:uid="{00000000-0005-0000-0000-000028000000}"/>
    <cellStyle name="뷭?_BOOKSHIP" xfId="36" xr:uid="{00000000-0005-0000-0000-000029000000}"/>
    <cellStyle name="설명 텍스트" xfId="37" xr:uid="{00000000-0005-0000-0000-00002A000000}"/>
    <cellStyle name="셀 확인" xfId="38" xr:uid="{00000000-0005-0000-0000-00002B000000}"/>
    <cellStyle name="스타일 1" xfId="39" xr:uid="{00000000-0005-0000-0000-00002C000000}"/>
    <cellStyle name="연결된 셀" xfId="40" xr:uid="{00000000-0005-0000-0000-00002D000000}"/>
    <cellStyle name="요약" xfId="41" xr:uid="{00000000-0005-0000-0000-00002E000000}"/>
    <cellStyle name="입력" xfId="42" xr:uid="{00000000-0005-0000-0000-00002F000000}"/>
    <cellStyle name="제목" xfId="43" xr:uid="{00000000-0005-0000-0000-000030000000}"/>
    <cellStyle name="제목 1" xfId="44" xr:uid="{00000000-0005-0000-0000-000031000000}"/>
    <cellStyle name="제목 2" xfId="45" xr:uid="{00000000-0005-0000-0000-000032000000}"/>
    <cellStyle name="제목 3" xfId="46" xr:uid="{00000000-0005-0000-0000-000033000000}"/>
    <cellStyle name="제목 4" xfId="47" xr:uid="{00000000-0005-0000-0000-000034000000}"/>
    <cellStyle name="좋음" xfId="48" xr:uid="{00000000-0005-0000-0000-000035000000}"/>
    <cellStyle name="출력" xfId="49" xr:uid="{00000000-0005-0000-0000-000036000000}"/>
    <cellStyle name="콤마 [0]_1202" xfId="50" xr:uid="{00000000-0005-0000-0000-000037000000}"/>
    <cellStyle name="콤마_1202" xfId="51" xr:uid="{00000000-0005-0000-0000-000038000000}"/>
    <cellStyle name="표준 2" xfId="52" xr:uid="{00000000-0005-0000-0000-000039000000}"/>
    <cellStyle name="표준 2 2" xfId="53" xr:uid="{00000000-0005-0000-0000-00003A000000}"/>
    <cellStyle name="표준 2 3" xfId="54" xr:uid="{00000000-0005-0000-0000-00003B000000}"/>
    <cellStyle name="표준 2_packing_list　(DR12)" xfId="55" xr:uid="{00000000-0005-0000-0000-00003C000000}"/>
    <cellStyle name="표준 3" xfId="56" xr:uid="{00000000-0005-0000-0000-00003D000000}"/>
    <cellStyle name="표준 3 2" xfId="57" xr:uid="{00000000-0005-0000-0000-00003E000000}"/>
    <cellStyle name="표준 3_PA36" xfId="58" xr:uid="{00000000-0005-0000-0000-00003F000000}"/>
    <cellStyle name="표준 4" xfId="59" xr:uid="{00000000-0005-0000-0000-000040000000}"/>
    <cellStyle name="표준 5" xfId="60" xr:uid="{00000000-0005-0000-0000-000041000000}"/>
    <cellStyle name="표준 6" xfId="61" xr:uid="{00000000-0005-0000-0000-000042000000}"/>
    <cellStyle name="표준_Hynix Deinstallation" xfId="62" xr:uid="{00000000-0005-0000-0000-000043000000}"/>
    <cellStyle name="スタイル 1" xfId="21" xr:uid="{00000000-0005-0000-0000-000019000000}"/>
    <cellStyle name="常规_Info_Equipment_proposal_0925" xfId="32" xr:uid="{00000000-0005-0000-0000-000024000000}"/>
    <cellStyle name="標準_UK_9500xR_Packing_Sheet_F55_eMAX_C" xfId="33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&#31227;&#35373;&#25512;&#36914;&#65288;&#65326;&#12525;&#12472;&#38306;&#36899;&#65289;/4000/SEC_INFO/&#9733;&#9733;&#25505;&#30058;&#21488;&#24115;&#9733;&#9733;/&#24195;&#23798;/&#24195;&#23798;_1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WINNT/PROFILES/kankyou/Temporary%20Internet%20Files/OLK4/CMRA25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-1EL"/>
      <sheetName val="広島-1EL_G"/>
      <sheetName val="広島-1EL_H"/>
      <sheetName val="広島-1EL_P"/>
      <sheetName val="広島-1EL_T"/>
      <sheetName val="広島-1EL_X"/>
      <sheetName val="広島-1EL_Y"/>
      <sheetName val="Appendix　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務部"/>
      <sheetName val="設備技術部（Ａ１棟）"/>
      <sheetName val="設備技術部（Ａ２棟）"/>
      <sheetName val="設備技術部（ハロン）"/>
      <sheetName val="プラント"/>
      <sheetName val="プラント（ハロン）"/>
      <sheetName val="生産技術部（選別）"/>
      <sheetName val="品管"/>
    </sheetNames>
    <sheetDataSet>
      <sheetData sheetId="0" refreshError="1"/>
      <sheetData sheetId="1">
        <row r="2">
          <cell r="A2" t="str">
            <v>分類</v>
          </cell>
          <cell r="B2" t="str">
            <v>No</v>
          </cell>
          <cell r="C2" t="str">
            <v>設備名称</v>
          </cell>
          <cell r="D2" t="str">
            <v>号機</v>
          </cell>
          <cell r="E2" t="str">
            <v>型式</v>
          </cell>
          <cell r="F2" t="str">
            <v>製造年</v>
          </cell>
          <cell r="G2" t="str">
            <v>メーカー</v>
          </cell>
          <cell r="H2" t="str">
            <v>管理番号</v>
          </cell>
          <cell r="I2" t="str">
            <v>冷媒種類</v>
          </cell>
          <cell r="J2" t="str">
            <v>冷媒量</v>
          </cell>
          <cell r="K2" t="str">
            <v>使用用途</v>
          </cell>
          <cell r="L2" t="str">
            <v>管理部門</v>
          </cell>
          <cell r="M2" t="str">
            <v>設置場所</v>
          </cell>
          <cell r="N2" t="str">
            <v>備考</v>
          </cell>
          <cell r="O2" t="str">
            <v>記入者所属</v>
          </cell>
          <cell r="P2" t="str">
            <v>記入者</v>
          </cell>
          <cell r="Q2" t="str">
            <v>グループ</v>
          </cell>
          <cell r="R2" t="str">
            <v>確認月</v>
          </cell>
        </row>
        <row r="3">
          <cell r="H3" t="str">
            <v>（資産番号№）</v>
          </cell>
          <cell r="J3" t="str">
            <v>(Kg)</v>
          </cell>
        </row>
        <row r="4">
          <cell r="C4" t="str">
            <v>酸化膜ﾄﾞﾗｲｴｯﾁｬｰ</v>
          </cell>
          <cell r="D4">
            <v>6</v>
          </cell>
          <cell r="E4" t="str">
            <v>ＴＥ－５０００</v>
          </cell>
          <cell r="F4">
            <v>1990</v>
          </cell>
          <cell r="G4" t="str">
            <v>ＴＥＬ</v>
          </cell>
          <cell r="H4" t="str">
            <v>3403-0017-00</v>
          </cell>
          <cell r="I4" t="str">
            <v>R-12</v>
          </cell>
          <cell r="J4">
            <v>1.3</v>
          </cell>
          <cell r="K4" t="str">
            <v>冷却</v>
          </cell>
          <cell r="L4" t="str">
            <v>計画部</v>
          </cell>
          <cell r="M4" t="str">
            <v>Ａ１棟１階</v>
          </cell>
          <cell r="O4" t="str">
            <v>設備技術部</v>
          </cell>
          <cell r="P4" t="str">
            <v>三好Ｋ</v>
          </cell>
          <cell r="Q4" t="str">
            <v>DRY</v>
          </cell>
          <cell r="R4" t="str">
            <v>平成12年3月末現在</v>
          </cell>
        </row>
        <row r="5">
          <cell r="C5" t="str">
            <v>酸化膜ﾄﾞﾗｲｴｯﾁｬｰ</v>
          </cell>
          <cell r="D5">
            <v>3</v>
          </cell>
          <cell r="E5" t="str">
            <v>ＴＥ－５０００</v>
          </cell>
          <cell r="F5">
            <v>1990</v>
          </cell>
          <cell r="G5" t="str">
            <v>ＴＥＬ</v>
          </cell>
          <cell r="H5" t="str">
            <v>3403-0022-00</v>
          </cell>
          <cell r="I5" t="str">
            <v>R-12</v>
          </cell>
          <cell r="J5">
            <v>1.3</v>
          </cell>
          <cell r="K5" t="str">
            <v>冷却</v>
          </cell>
          <cell r="L5" t="str">
            <v>計画部</v>
          </cell>
          <cell r="M5" t="str">
            <v>Ａ１棟１階</v>
          </cell>
          <cell r="O5" t="str">
            <v>設備技術部</v>
          </cell>
          <cell r="P5" t="str">
            <v>三好Ｋ</v>
          </cell>
          <cell r="Q5" t="str">
            <v>DRY</v>
          </cell>
          <cell r="R5" t="str">
            <v>平成12年3月末現在</v>
          </cell>
        </row>
        <row r="6">
          <cell r="C6" t="str">
            <v>酸化膜ﾄﾞﾗｲｴｯﾁｬｰ</v>
          </cell>
          <cell r="D6">
            <v>5</v>
          </cell>
          <cell r="E6" t="str">
            <v>ＴＥ－５０００</v>
          </cell>
          <cell r="F6">
            <v>1990</v>
          </cell>
          <cell r="G6" t="str">
            <v>ＴＥＬ</v>
          </cell>
          <cell r="H6" t="str">
            <v>3403-0023-00</v>
          </cell>
          <cell r="I6" t="str">
            <v>R-12</v>
          </cell>
          <cell r="J6">
            <v>1.3</v>
          </cell>
          <cell r="K6" t="str">
            <v>冷却</v>
          </cell>
          <cell r="L6" t="str">
            <v>計画部</v>
          </cell>
          <cell r="M6" t="str">
            <v>Ａ１棟１階</v>
          </cell>
          <cell r="O6" t="str">
            <v>設備技術部</v>
          </cell>
          <cell r="P6" t="str">
            <v>三好Ｋ</v>
          </cell>
          <cell r="Q6" t="str">
            <v>DRY</v>
          </cell>
          <cell r="R6" t="str">
            <v>平成12年3月末現在</v>
          </cell>
        </row>
        <row r="7">
          <cell r="C7" t="str">
            <v>酸化膜ﾄﾞﾗｲｴｯﾁｬｰ</v>
          </cell>
          <cell r="D7">
            <v>7</v>
          </cell>
          <cell r="E7" t="str">
            <v>ＴＥ－５０００</v>
          </cell>
          <cell r="F7">
            <v>1990</v>
          </cell>
          <cell r="G7" t="str">
            <v>ＴＥＬ</v>
          </cell>
          <cell r="H7" t="str">
            <v>3403-0024-00</v>
          </cell>
          <cell r="I7" t="str">
            <v>R-12</v>
          </cell>
          <cell r="J7">
            <v>1.3</v>
          </cell>
          <cell r="K7" t="str">
            <v>冷却</v>
          </cell>
          <cell r="L7" t="str">
            <v>計画部</v>
          </cell>
          <cell r="M7" t="str">
            <v>Ａ１棟１階</v>
          </cell>
          <cell r="O7" t="str">
            <v>設備技術部</v>
          </cell>
          <cell r="P7" t="str">
            <v>三好Ｋ</v>
          </cell>
          <cell r="Q7" t="str">
            <v>DRY</v>
          </cell>
          <cell r="R7" t="str">
            <v>平成12年3月末現在</v>
          </cell>
        </row>
        <row r="8">
          <cell r="C8" t="str">
            <v>酸化膜ﾄﾞﾗｲｴｯﾁｬｰ</v>
          </cell>
          <cell r="D8">
            <v>8</v>
          </cell>
          <cell r="E8" t="str">
            <v>ＴＥ－５０００</v>
          </cell>
          <cell r="F8">
            <v>1990</v>
          </cell>
          <cell r="G8" t="str">
            <v>ＴＥＬ</v>
          </cell>
          <cell r="H8" t="str">
            <v>3403-0025-00</v>
          </cell>
          <cell r="I8" t="str">
            <v>R-12</v>
          </cell>
          <cell r="J8">
            <v>1.3</v>
          </cell>
          <cell r="K8" t="str">
            <v>冷却</v>
          </cell>
          <cell r="L8" t="str">
            <v>計画部</v>
          </cell>
          <cell r="M8" t="str">
            <v>Ａ１棟１階</v>
          </cell>
          <cell r="O8" t="str">
            <v>設備技術部</v>
          </cell>
          <cell r="P8" t="str">
            <v>三好Ｋ</v>
          </cell>
          <cell r="Q8" t="str">
            <v>DRY</v>
          </cell>
          <cell r="R8" t="str">
            <v>平成12年3月末現在</v>
          </cell>
        </row>
        <row r="9">
          <cell r="C9" t="str">
            <v>酸化膜ﾄﾞﾗｲｴｯﾁｬｰ</v>
          </cell>
          <cell r="D9">
            <v>4</v>
          </cell>
          <cell r="E9" t="str">
            <v>ＴＥ－５０００</v>
          </cell>
          <cell r="F9">
            <v>1990</v>
          </cell>
          <cell r="G9" t="str">
            <v>ＴＥＬ</v>
          </cell>
          <cell r="H9" t="str">
            <v>3403-0026-00</v>
          </cell>
          <cell r="I9" t="str">
            <v>R-12</v>
          </cell>
          <cell r="J9">
            <v>1.3</v>
          </cell>
          <cell r="K9" t="str">
            <v>冷却</v>
          </cell>
          <cell r="L9" t="str">
            <v>計画部</v>
          </cell>
          <cell r="M9" t="str">
            <v>Ａ１棟１階</v>
          </cell>
          <cell r="O9" t="str">
            <v>設備技術部</v>
          </cell>
          <cell r="P9" t="str">
            <v>三好Ｋ</v>
          </cell>
          <cell r="Q9" t="str">
            <v>DRY</v>
          </cell>
          <cell r="R9" t="str">
            <v>平成12年3月末現在</v>
          </cell>
        </row>
        <row r="10">
          <cell r="C10" t="str">
            <v>レジスト冷蔵庫</v>
          </cell>
          <cell r="D10">
            <v>301</v>
          </cell>
          <cell r="E10" t="str">
            <v>ＥＰ－５２０</v>
          </cell>
          <cell r="F10">
            <v>1991</v>
          </cell>
          <cell r="G10" t="str">
            <v>日本フリーザー</v>
          </cell>
          <cell r="H10" t="str">
            <v>5616-0001-00</v>
          </cell>
          <cell r="I10" t="str">
            <v>R-12</v>
          </cell>
          <cell r="J10">
            <v>0.35</v>
          </cell>
          <cell r="K10" t="str">
            <v>冷蔵</v>
          </cell>
          <cell r="L10" t="str">
            <v>計画部</v>
          </cell>
          <cell r="M10" t="str">
            <v>Ａ１棟１階</v>
          </cell>
          <cell r="O10" t="str">
            <v>設備技術部</v>
          </cell>
          <cell r="P10" t="str">
            <v>土屋</v>
          </cell>
          <cell r="Q10" t="str">
            <v>PR</v>
          </cell>
          <cell r="R10" t="str">
            <v>平成12年3月末現在</v>
          </cell>
        </row>
        <row r="11">
          <cell r="C11" t="str">
            <v>断面SEM</v>
          </cell>
          <cell r="D11">
            <v>101</v>
          </cell>
          <cell r="E11" t="str">
            <v>ＪＳＭ－６４００Ｆ</v>
          </cell>
          <cell r="F11">
            <v>1990</v>
          </cell>
          <cell r="G11" t="str">
            <v>日本電子</v>
          </cell>
          <cell r="H11" t="str">
            <v>3707-0005-00</v>
          </cell>
          <cell r="I11" t="str">
            <v>R-12</v>
          </cell>
          <cell r="J11">
            <v>1.2</v>
          </cell>
          <cell r="K11" t="str">
            <v>クーラー</v>
          </cell>
          <cell r="L11" t="str">
            <v>計画部</v>
          </cell>
          <cell r="M11" t="str">
            <v>B棟１階</v>
          </cell>
          <cell r="O11" t="str">
            <v>設備技術部</v>
          </cell>
          <cell r="P11" t="str">
            <v>三好Ｋ</v>
          </cell>
          <cell r="Q11" t="str">
            <v>PR</v>
          </cell>
          <cell r="R11" t="str">
            <v>平成12年3月末現在</v>
          </cell>
        </row>
        <row r="12">
          <cell r="C12" t="str">
            <v>ﾘﾝ濃度測定器</v>
          </cell>
          <cell r="E12" t="str">
            <v>PW1480</v>
          </cell>
          <cell r="G12" t="str">
            <v>日本ﾌｨﾘｯﾌﾟｽ</v>
          </cell>
          <cell r="H12" t="str">
            <v/>
          </cell>
          <cell r="I12" t="str">
            <v>R-22</v>
          </cell>
          <cell r="J12">
            <v>1.2</v>
          </cell>
          <cell r="K12" t="str">
            <v>冷媒</v>
          </cell>
          <cell r="L12" t="str">
            <v>計画部</v>
          </cell>
          <cell r="M12" t="str">
            <v>Ａ１棟２階</v>
          </cell>
          <cell r="O12" t="str">
            <v>設備技術部</v>
          </cell>
          <cell r="P12" t="str">
            <v>森長S</v>
          </cell>
          <cell r="Q12" t="str">
            <v>－</v>
          </cell>
          <cell r="R12" t="str">
            <v>平成12年3月末現在</v>
          </cell>
        </row>
        <row r="13">
          <cell r="C13" t="str">
            <v>常圧ＴＥＯＳ（ＢＰＳＧ）</v>
          </cell>
          <cell r="D13">
            <v>165</v>
          </cell>
          <cell r="E13" t="str">
            <v>ＷＪ－９９９</v>
          </cell>
          <cell r="G13" t="str">
            <v>丸紅ハイテック</v>
          </cell>
          <cell r="H13" t="str">
            <v>3601-0005-00</v>
          </cell>
          <cell r="I13" t="str">
            <v>R-22</v>
          </cell>
          <cell r="J13">
            <v>3.34</v>
          </cell>
          <cell r="K13" t="str">
            <v>冷媒</v>
          </cell>
          <cell r="L13" t="str">
            <v>計画部</v>
          </cell>
          <cell r="M13" t="str">
            <v>Ａ１棟２階</v>
          </cell>
          <cell r="O13" t="str">
            <v>設備技術部</v>
          </cell>
          <cell r="P13" t="str">
            <v>三好Ｋ</v>
          </cell>
          <cell r="Q13" t="str">
            <v>CVD</v>
          </cell>
          <cell r="R13" t="str">
            <v>平成12年3月末現在</v>
          </cell>
        </row>
        <row r="14">
          <cell r="C14" t="str">
            <v>ﾀﾝｸﾞｽﾃﾝﾄﾞﾗｲｴｯﾁｬｰ</v>
          </cell>
          <cell r="D14">
            <v>3</v>
          </cell>
          <cell r="E14" t="str">
            <v>ILD-4100WR</v>
          </cell>
          <cell r="F14">
            <v>1996</v>
          </cell>
          <cell r="G14" t="str">
            <v>ANELVA</v>
          </cell>
          <cell r="H14" t="str">
            <v>3403-0060-00</v>
          </cell>
          <cell r="I14" t="str">
            <v>R-22</v>
          </cell>
          <cell r="J14">
            <v>2.2000000000000002</v>
          </cell>
          <cell r="K14" t="str">
            <v>冷却</v>
          </cell>
          <cell r="L14" t="str">
            <v>計画部</v>
          </cell>
          <cell r="M14" t="str">
            <v>Ａ１棟１階</v>
          </cell>
          <cell r="O14" t="str">
            <v>設備技術部</v>
          </cell>
          <cell r="P14" t="str">
            <v>森長S</v>
          </cell>
          <cell r="Q14" t="str">
            <v>DRY</v>
          </cell>
          <cell r="R14" t="str">
            <v>平成12年3月末現在</v>
          </cell>
        </row>
        <row r="15">
          <cell r="C15" t="str">
            <v>ﾎﾟﾘｼﾘﾄﾞﾗｲｴｯﾁｬｰ</v>
          </cell>
          <cell r="D15">
            <v>1</v>
          </cell>
          <cell r="E15" t="str">
            <v>ＩＬＤ－４０１７</v>
          </cell>
          <cell r="F15">
            <v>1990</v>
          </cell>
          <cell r="G15" t="str">
            <v>ＡＮＥＬＶＡ</v>
          </cell>
          <cell r="H15" t="str">
            <v>3403-0011-00</v>
          </cell>
          <cell r="I15" t="str">
            <v>R-22</v>
          </cell>
          <cell r="J15">
            <v>2.5</v>
          </cell>
          <cell r="K15" t="str">
            <v>冷却</v>
          </cell>
          <cell r="L15" t="str">
            <v>計画部</v>
          </cell>
          <cell r="M15" t="str">
            <v>Ａ１棟１階</v>
          </cell>
          <cell r="O15" t="str">
            <v>設備技術部</v>
          </cell>
          <cell r="P15" t="str">
            <v>三好Ｋ</v>
          </cell>
          <cell r="Q15" t="str">
            <v>DRY</v>
          </cell>
          <cell r="R15" t="str">
            <v>平成12年3月末現在</v>
          </cell>
        </row>
        <row r="16">
          <cell r="C16" t="str">
            <v>ﾎﾟﾘｼﾘﾄﾞﾗｲｴｯﾁｬｰ</v>
          </cell>
          <cell r="D16">
            <v>7</v>
          </cell>
          <cell r="E16" t="str">
            <v>ＩＬＤ－４０１７</v>
          </cell>
          <cell r="F16">
            <v>1990</v>
          </cell>
          <cell r="G16" t="str">
            <v>ＡＮＥＬＶＡ</v>
          </cell>
          <cell r="H16" t="str">
            <v>3403-0043-00</v>
          </cell>
          <cell r="I16" t="str">
            <v>R-22</v>
          </cell>
          <cell r="J16">
            <v>2.5</v>
          </cell>
          <cell r="K16" t="str">
            <v>冷却</v>
          </cell>
          <cell r="L16" t="str">
            <v>計画部</v>
          </cell>
          <cell r="M16" t="str">
            <v>Ａ１棟１階</v>
          </cell>
          <cell r="N16" t="str">
            <v>チラーのみ売却　00/4/24</v>
          </cell>
          <cell r="O16" t="str">
            <v>設備技術部</v>
          </cell>
          <cell r="P16" t="str">
            <v>三好Ｋ</v>
          </cell>
          <cell r="Q16" t="str">
            <v>DRY</v>
          </cell>
          <cell r="R16" t="str">
            <v>平成12年3月末現在</v>
          </cell>
        </row>
        <row r="17">
          <cell r="C17" t="str">
            <v>酸化膜ﾄﾞﾗｲｴｯﾁｬｰ</v>
          </cell>
          <cell r="D17">
            <v>20</v>
          </cell>
          <cell r="E17" t="str">
            <v>ＩＬＤ－４０１７</v>
          </cell>
          <cell r="F17">
            <v>1990</v>
          </cell>
          <cell r="G17" t="str">
            <v>ＡＮＥＬＶＡ</v>
          </cell>
          <cell r="H17" t="str">
            <v>3403-0012-00</v>
          </cell>
          <cell r="I17" t="str">
            <v>R-22</v>
          </cell>
          <cell r="J17">
            <v>2.5</v>
          </cell>
          <cell r="K17" t="str">
            <v>冷却</v>
          </cell>
          <cell r="L17" t="str">
            <v>計画部</v>
          </cell>
          <cell r="M17" t="str">
            <v>Ａ１棟１階</v>
          </cell>
          <cell r="O17" t="str">
            <v>設備技術部</v>
          </cell>
          <cell r="P17" t="str">
            <v>三好Ｋ</v>
          </cell>
          <cell r="Q17" t="str">
            <v>DRY</v>
          </cell>
          <cell r="R17" t="str">
            <v>平成12年3月末現在</v>
          </cell>
        </row>
        <row r="18">
          <cell r="C18" t="str">
            <v>酸化膜ﾄﾞﾗｲｴｯﾁｬｰ</v>
          </cell>
          <cell r="D18">
            <v>21</v>
          </cell>
          <cell r="E18" t="str">
            <v>ＩＬＤ－４０３３</v>
          </cell>
          <cell r="F18">
            <v>1993</v>
          </cell>
          <cell r="G18" t="str">
            <v>日電アネルバ</v>
          </cell>
          <cell r="H18" t="str">
            <v>3403-0054-00</v>
          </cell>
          <cell r="I18" t="str">
            <v>R-22</v>
          </cell>
          <cell r="J18">
            <v>1.35</v>
          </cell>
          <cell r="K18" t="str">
            <v>冷却</v>
          </cell>
          <cell r="L18" t="str">
            <v>製造部</v>
          </cell>
          <cell r="M18" t="str">
            <v>Ａ１棟１階</v>
          </cell>
          <cell r="O18" t="str">
            <v>設備技術部</v>
          </cell>
          <cell r="P18" t="str">
            <v>三好Ｋ</v>
          </cell>
          <cell r="Q18" t="str">
            <v>DRY</v>
          </cell>
          <cell r="R18" t="str">
            <v>平成12年3月末現在</v>
          </cell>
        </row>
        <row r="19">
          <cell r="C19" t="str">
            <v>酸化膜ﾄﾞﾗｲｴｯﾁｬｰ</v>
          </cell>
          <cell r="D19">
            <v>22</v>
          </cell>
          <cell r="E19" t="str">
            <v>ＩＬＤ－４０３３</v>
          </cell>
          <cell r="F19">
            <v>1995</v>
          </cell>
          <cell r="G19" t="str">
            <v>日電アネルバ</v>
          </cell>
          <cell r="H19" t="str">
            <v>3403-0058-00</v>
          </cell>
          <cell r="I19" t="str">
            <v>R-22</v>
          </cell>
          <cell r="J19">
            <v>1.35</v>
          </cell>
          <cell r="K19" t="str">
            <v>冷却</v>
          </cell>
          <cell r="L19" t="str">
            <v>製造部</v>
          </cell>
          <cell r="M19" t="str">
            <v>Ａ１棟１階</v>
          </cell>
          <cell r="O19" t="str">
            <v>設備技術部</v>
          </cell>
          <cell r="P19" t="str">
            <v>三好Ｋ</v>
          </cell>
          <cell r="Q19" t="str">
            <v>DRY</v>
          </cell>
          <cell r="R19" t="str">
            <v>平成12年3月末現在</v>
          </cell>
        </row>
        <row r="20">
          <cell r="C20" t="str">
            <v>酸化膜ﾄﾞﾗｲｴｯﾁｬｰ</v>
          </cell>
          <cell r="D20">
            <v>18</v>
          </cell>
          <cell r="E20" t="str">
            <v>Ｒ－４５００</v>
          </cell>
          <cell r="F20">
            <v>1993</v>
          </cell>
          <cell r="G20" t="str">
            <v>住友金属</v>
          </cell>
          <cell r="H20" t="str">
            <v>3403-0055-00</v>
          </cell>
          <cell r="I20" t="str">
            <v>R-22</v>
          </cell>
          <cell r="J20">
            <v>0.9</v>
          </cell>
          <cell r="K20" t="str">
            <v>冷却</v>
          </cell>
          <cell r="L20" t="str">
            <v>計画部</v>
          </cell>
          <cell r="M20" t="str">
            <v>Ａ１棟１階</v>
          </cell>
          <cell r="O20" t="str">
            <v>設備技術部</v>
          </cell>
          <cell r="P20" t="str">
            <v>三好Ｋ</v>
          </cell>
          <cell r="Q20" t="str">
            <v>DRY</v>
          </cell>
          <cell r="R20" t="str">
            <v>平成12年3月末現在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zoomScale="85" zoomScaleNormal="85" workbookViewId="0">
      <selection activeCell="M16" sqref="M16:Q16"/>
    </sheetView>
  </sheetViews>
  <sheetFormatPr baseColWidth="10" defaultColWidth="4.6640625" defaultRowHeight="13"/>
  <cols>
    <col min="1" max="14" width="4.6640625" style="1" customWidth="1"/>
    <col min="15" max="18" width="6.6640625" style="1" customWidth="1"/>
    <col min="19" max="16384" width="4.6640625" style="1"/>
  </cols>
  <sheetData>
    <row r="1" spans="1:23" ht="13.5" customHeight="1"/>
    <row r="2" spans="1:23" ht="14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D4" s="10"/>
      <c r="E4" s="4"/>
      <c r="F4" s="4"/>
      <c r="G4" s="4"/>
      <c r="H4" s="4"/>
      <c r="I4" s="4"/>
      <c r="J4" s="4"/>
      <c r="K4" s="4"/>
    </row>
    <row r="5" spans="1:23" ht="14">
      <c r="D5" s="10"/>
      <c r="E5" s="4"/>
      <c r="F5" s="4"/>
      <c r="G5" s="4"/>
      <c r="H5" s="4"/>
      <c r="I5" s="4"/>
      <c r="J5" s="4"/>
      <c r="K5" s="4"/>
      <c r="N5" s="5"/>
    </row>
    <row r="6" spans="1:23" ht="14" thickBot="1">
      <c r="D6" s="4"/>
      <c r="E6" s="4"/>
      <c r="F6" s="4"/>
      <c r="G6" s="4"/>
      <c r="H6" s="4"/>
      <c r="I6" s="4"/>
      <c r="J6" s="4"/>
      <c r="K6" s="4"/>
    </row>
    <row r="7" spans="1:23" ht="15" customHeight="1" thickBot="1">
      <c r="D7" s="4"/>
      <c r="E7" s="4"/>
      <c r="F7" s="4"/>
      <c r="G7" s="4"/>
      <c r="H7" s="4"/>
      <c r="I7" s="4"/>
      <c r="J7" s="4"/>
      <c r="K7" s="4"/>
      <c r="S7" s="1" t="s">
        <v>0</v>
      </c>
      <c r="U7" s="31" t="s">
        <v>5</v>
      </c>
      <c r="V7" s="32"/>
      <c r="W7" s="33"/>
    </row>
    <row r="8" spans="1:23" ht="9.75" customHeight="1"/>
    <row r="9" spans="1:23" ht="9.75" customHeight="1" thickBot="1"/>
    <row r="10" spans="1:23" s="8" customFormat="1" ht="15.75" customHeight="1">
      <c r="A10" s="49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</row>
    <row r="11" spans="1:23" s="8" customFormat="1" ht="16" customHeigh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4"/>
    </row>
    <row r="12" spans="1:23" s="8" customFormat="1" ht="16" customHeight="1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</row>
    <row r="13" spans="1:23" s="8" customFormat="1" ht="16" customHeight="1" thickBot="1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</row>
    <row r="14" spans="1:23" s="8" customFormat="1" ht="24" customHeight="1">
      <c r="A14" s="72"/>
      <c r="B14" s="73"/>
      <c r="C14" s="73"/>
      <c r="D14" s="73"/>
      <c r="E14" s="73"/>
      <c r="F14" s="74"/>
      <c r="G14" s="75"/>
      <c r="H14" s="75"/>
      <c r="I14" s="75"/>
      <c r="J14" s="75"/>
      <c r="K14" s="75"/>
      <c r="L14" s="76"/>
      <c r="M14" s="46" t="s">
        <v>15</v>
      </c>
      <c r="N14" s="47"/>
      <c r="O14" s="47"/>
      <c r="P14" s="47"/>
      <c r="Q14" s="48"/>
      <c r="R14" s="40"/>
      <c r="S14" s="41"/>
      <c r="T14" s="41"/>
      <c r="U14" s="41"/>
      <c r="V14" s="41"/>
      <c r="W14" s="42"/>
    </row>
    <row r="15" spans="1:23" ht="24" customHeight="1">
      <c r="A15" s="60" t="s">
        <v>17</v>
      </c>
      <c r="B15" s="38"/>
      <c r="C15" s="38"/>
      <c r="D15" s="38"/>
      <c r="E15" s="38"/>
      <c r="F15" s="43" t="s">
        <v>20</v>
      </c>
      <c r="G15" s="44"/>
      <c r="H15" s="44"/>
      <c r="I15" s="44"/>
      <c r="J15" s="44"/>
      <c r="K15" s="44"/>
      <c r="L15" s="61"/>
      <c r="M15" s="37" t="s">
        <v>16</v>
      </c>
      <c r="N15" s="38"/>
      <c r="O15" s="38"/>
      <c r="P15" s="38"/>
      <c r="Q15" s="39"/>
      <c r="R15" s="43" t="s">
        <v>21</v>
      </c>
      <c r="S15" s="44"/>
      <c r="T15" s="44"/>
      <c r="U15" s="44"/>
      <c r="V15" s="44"/>
      <c r="W15" s="45"/>
    </row>
    <row r="16" spans="1:23" ht="24" customHeight="1">
      <c r="A16" s="60" t="s">
        <v>1</v>
      </c>
      <c r="B16" s="38"/>
      <c r="C16" s="38"/>
      <c r="D16" s="38"/>
      <c r="E16" s="38"/>
      <c r="F16" s="43"/>
      <c r="G16" s="44"/>
      <c r="H16" s="44"/>
      <c r="I16" s="44"/>
      <c r="J16" s="44"/>
      <c r="K16" s="44"/>
      <c r="L16" s="61"/>
      <c r="M16" s="37"/>
      <c r="N16" s="38"/>
      <c r="O16" s="38"/>
      <c r="P16" s="38"/>
      <c r="Q16" s="39"/>
      <c r="R16" s="34"/>
      <c r="S16" s="35"/>
      <c r="T16" s="35"/>
      <c r="U16" s="35"/>
      <c r="V16" s="35"/>
      <c r="W16" s="36"/>
    </row>
    <row r="17" spans="1:23" ht="24" customHeight="1">
      <c r="A17" s="60" t="s">
        <v>14</v>
      </c>
      <c r="B17" s="38"/>
      <c r="C17" s="38"/>
      <c r="D17" s="38"/>
      <c r="E17" s="38"/>
      <c r="F17" s="43" t="s">
        <v>23</v>
      </c>
      <c r="G17" s="44"/>
      <c r="H17" s="44"/>
      <c r="I17" s="44"/>
      <c r="J17" s="44"/>
      <c r="K17" s="44"/>
      <c r="L17" s="61"/>
      <c r="M17" s="37"/>
      <c r="N17" s="38"/>
      <c r="O17" s="38"/>
      <c r="P17" s="38"/>
      <c r="Q17" s="39"/>
      <c r="R17" s="34"/>
      <c r="S17" s="35"/>
      <c r="T17" s="35"/>
      <c r="U17" s="35"/>
      <c r="V17" s="35"/>
      <c r="W17" s="36"/>
    </row>
    <row r="18" spans="1:23" ht="12" customHeight="1">
      <c r="A18" s="67" t="s">
        <v>13</v>
      </c>
      <c r="B18" s="62"/>
      <c r="C18" s="62" t="s">
        <v>18</v>
      </c>
      <c r="D18" s="62"/>
      <c r="E18" s="62"/>
      <c r="F18" s="62"/>
      <c r="G18" s="62"/>
      <c r="H18" s="62"/>
      <c r="I18" s="62"/>
      <c r="J18" s="62"/>
      <c r="K18" s="62"/>
      <c r="L18" s="62"/>
      <c r="M18" s="63" t="s">
        <v>2</v>
      </c>
      <c r="N18" s="64"/>
      <c r="O18" s="62" t="s">
        <v>19</v>
      </c>
      <c r="P18" s="62"/>
      <c r="Q18" s="62"/>
      <c r="R18" s="77" t="s">
        <v>7</v>
      </c>
      <c r="S18" s="63" t="s">
        <v>8</v>
      </c>
      <c r="T18" s="64"/>
      <c r="U18" s="63" t="s">
        <v>6</v>
      </c>
      <c r="V18" s="68"/>
      <c r="W18" s="69"/>
    </row>
    <row r="19" spans="1:23" ht="12" customHeight="1">
      <c r="A19" s="67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5"/>
      <c r="N19" s="66"/>
      <c r="O19" s="15" t="s">
        <v>9</v>
      </c>
      <c r="P19" s="15" t="s">
        <v>10</v>
      </c>
      <c r="Q19" s="15" t="s">
        <v>11</v>
      </c>
      <c r="R19" s="78"/>
      <c r="S19" s="65"/>
      <c r="T19" s="66"/>
      <c r="U19" s="65"/>
      <c r="V19" s="70"/>
      <c r="W19" s="71"/>
    </row>
    <row r="20" spans="1:23" ht="16.5" customHeight="1">
      <c r="A20" s="30">
        <v>1</v>
      </c>
      <c r="B20" s="29"/>
      <c r="C20" s="58" t="s">
        <v>27</v>
      </c>
      <c r="D20" s="59"/>
      <c r="E20" s="59"/>
      <c r="F20" s="59"/>
      <c r="G20" s="59"/>
      <c r="H20" s="59"/>
      <c r="I20" s="59"/>
      <c r="J20" s="59"/>
      <c r="K20" s="59"/>
      <c r="L20" s="59"/>
      <c r="M20" s="20">
        <v>1</v>
      </c>
      <c r="N20" s="29"/>
      <c r="O20" s="11">
        <v>2400</v>
      </c>
      <c r="P20" s="11">
        <v>1100</v>
      </c>
      <c r="Q20" s="11">
        <v>1550</v>
      </c>
      <c r="R20" s="11"/>
      <c r="S20" s="20"/>
      <c r="T20" s="29"/>
      <c r="U20" s="20"/>
      <c r="V20" s="21"/>
      <c r="W20" s="22"/>
    </row>
    <row r="21" spans="1:23" ht="17" customHeight="1">
      <c r="A21" s="30">
        <f t="shared" ref="A21:A49" si="0">A20+1</f>
        <v>2</v>
      </c>
      <c r="B21" s="29"/>
      <c r="C21" s="58" t="s">
        <v>28</v>
      </c>
      <c r="D21" s="59"/>
      <c r="E21" s="59"/>
      <c r="F21" s="59"/>
      <c r="G21" s="59"/>
      <c r="H21" s="59"/>
      <c r="I21" s="59"/>
      <c r="J21" s="59"/>
      <c r="K21" s="59"/>
      <c r="L21" s="59"/>
      <c r="M21" s="20">
        <v>1</v>
      </c>
      <c r="N21" s="29"/>
      <c r="O21" s="11">
        <v>1600</v>
      </c>
      <c r="P21" s="11">
        <v>650</v>
      </c>
      <c r="Q21" s="11">
        <v>1700</v>
      </c>
      <c r="R21" s="11"/>
      <c r="S21" s="20"/>
      <c r="T21" s="29"/>
      <c r="U21" s="20"/>
      <c r="V21" s="21"/>
      <c r="W21" s="22"/>
    </row>
    <row r="22" spans="1:23" ht="17" customHeight="1">
      <c r="A22" s="30">
        <f t="shared" si="0"/>
        <v>3</v>
      </c>
      <c r="B22" s="29"/>
      <c r="C22" s="58" t="s">
        <v>22</v>
      </c>
      <c r="D22" s="59"/>
      <c r="E22" s="59"/>
      <c r="F22" s="59"/>
      <c r="G22" s="59"/>
      <c r="H22" s="59"/>
      <c r="I22" s="59"/>
      <c r="J22" s="59"/>
      <c r="K22" s="59"/>
      <c r="L22" s="59"/>
      <c r="M22" s="20">
        <v>1</v>
      </c>
      <c r="N22" s="29"/>
      <c r="O22" s="11">
        <v>800</v>
      </c>
      <c r="P22" s="11">
        <v>440</v>
      </c>
      <c r="Q22" s="11">
        <v>1050</v>
      </c>
      <c r="R22" s="11"/>
      <c r="S22" s="20"/>
      <c r="T22" s="29"/>
      <c r="U22" s="20"/>
      <c r="V22" s="21"/>
      <c r="W22" s="22"/>
    </row>
    <row r="23" spans="1:23" ht="17" customHeight="1">
      <c r="A23" s="30">
        <f t="shared" si="0"/>
        <v>4</v>
      </c>
      <c r="B23" s="29"/>
      <c r="C23" s="58" t="s">
        <v>29</v>
      </c>
      <c r="D23" s="59"/>
      <c r="E23" s="59"/>
      <c r="F23" s="59"/>
      <c r="G23" s="59"/>
      <c r="H23" s="59"/>
      <c r="I23" s="59"/>
      <c r="J23" s="59"/>
      <c r="K23" s="59"/>
      <c r="L23" s="59"/>
      <c r="M23" s="20">
        <v>1</v>
      </c>
      <c r="N23" s="29"/>
      <c r="O23" s="11">
        <v>600</v>
      </c>
      <c r="P23" s="11">
        <v>750</v>
      </c>
      <c r="Q23" s="11">
        <v>1030</v>
      </c>
      <c r="R23" s="11"/>
      <c r="S23" s="16"/>
      <c r="T23" s="17"/>
      <c r="U23" s="16"/>
      <c r="V23" s="18"/>
      <c r="W23" s="19"/>
    </row>
    <row r="24" spans="1:23" ht="17" customHeight="1">
      <c r="A24" s="30">
        <f t="shared" si="0"/>
        <v>5</v>
      </c>
      <c r="B24" s="29"/>
      <c r="C24" s="58" t="s">
        <v>30</v>
      </c>
      <c r="D24" s="59"/>
      <c r="E24" s="59"/>
      <c r="F24" s="59"/>
      <c r="G24" s="59"/>
      <c r="H24" s="59"/>
      <c r="I24" s="59"/>
      <c r="J24" s="59"/>
      <c r="K24" s="59"/>
      <c r="L24" s="59"/>
      <c r="M24" s="20">
        <v>1</v>
      </c>
      <c r="N24" s="29"/>
      <c r="O24" s="11">
        <v>950</v>
      </c>
      <c r="P24" s="11">
        <v>400</v>
      </c>
      <c r="Q24" s="11">
        <v>850</v>
      </c>
      <c r="R24" s="11"/>
      <c r="S24" s="20"/>
      <c r="T24" s="29"/>
      <c r="U24" s="20"/>
      <c r="V24" s="21"/>
      <c r="W24" s="22"/>
    </row>
    <row r="25" spans="1:23" ht="17" customHeight="1">
      <c r="A25" s="30">
        <f t="shared" si="0"/>
        <v>6</v>
      </c>
      <c r="B25" s="29"/>
      <c r="C25" s="58" t="s">
        <v>31</v>
      </c>
      <c r="D25" s="59"/>
      <c r="E25" s="59"/>
      <c r="F25" s="59"/>
      <c r="G25" s="59"/>
      <c r="H25" s="59"/>
      <c r="I25" s="59"/>
      <c r="J25" s="59"/>
      <c r="K25" s="59"/>
      <c r="L25" s="59"/>
      <c r="M25" s="20">
        <v>1</v>
      </c>
      <c r="N25" s="29"/>
      <c r="O25" s="11">
        <v>1080</v>
      </c>
      <c r="P25" s="11">
        <v>20</v>
      </c>
      <c r="Q25" s="11">
        <v>410</v>
      </c>
      <c r="R25" s="11"/>
      <c r="S25" s="20"/>
      <c r="T25" s="29"/>
      <c r="U25" s="20"/>
      <c r="V25" s="21"/>
      <c r="W25" s="22"/>
    </row>
    <row r="26" spans="1:23" ht="17" customHeight="1">
      <c r="A26" s="30">
        <f t="shared" si="0"/>
        <v>7</v>
      </c>
      <c r="B26" s="29"/>
      <c r="C26" s="23" t="s">
        <v>31</v>
      </c>
      <c r="D26" s="27"/>
      <c r="E26" s="27"/>
      <c r="F26" s="27"/>
      <c r="G26" s="27"/>
      <c r="H26" s="27"/>
      <c r="I26" s="27"/>
      <c r="J26" s="27"/>
      <c r="K26" s="27"/>
      <c r="L26" s="28"/>
      <c r="M26" s="20">
        <v>1</v>
      </c>
      <c r="N26" s="29"/>
      <c r="O26" s="11">
        <v>1080</v>
      </c>
      <c r="P26" s="11">
        <v>20</v>
      </c>
      <c r="Q26" s="11">
        <v>410</v>
      </c>
      <c r="R26" s="11"/>
      <c r="S26" s="20"/>
      <c r="T26" s="29"/>
      <c r="U26" s="20"/>
      <c r="V26" s="21"/>
      <c r="W26" s="22"/>
    </row>
    <row r="27" spans="1:23" ht="17" customHeight="1">
      <c r="A27" s="30">
        <f t="shared" si="0"/>
        <v>8</v>
      </c>
      <c r="B27" s="29"/>
      <c r="C27" s="58" t="s">
        <v>31</v>
      </c>
      <c r="D27" s="59"/>
      <c r="E27" s="59"/>
      <c r="F27" s="59"/>
      <c r="G27" s="59"/>
      <c r="H27" s="59"/>
      <c r="I27" s="59"/>
      <c r="J27" s="59"/>
      <c r="K27" s="59"/>
      <c r="L27" s="59"/>
      <c r="M27" s="20">
        <v>1</v>
      </c>
      <c r="N27" s="29"/>
      <c r="O27" s="11">
        <v>1500</v>
      </c>
      <c r="P27" s="11">
        <v>20</v>
      </c>
      <c r="Q27" s="11">
        <v>700</v>
      </c>
      <c r="R27" s="11"/>
      <c r="S27" s="20"/>
      <c r="T27" s="29"/>
      <c r="U27" s="20"/>
      <c r="V27" s="21"/>
      <c r="W27" s="22"/>
    </row>
    <row r="28" spans="1:23" ht="17" customHeight="1">
      <c r="A28" s="30">
        <f t="shared" si="0"/>
        <v>9</v>
      </c>
      <c r="B28" s="29"/>
      <c r="C28" s="58" t="s">
        <v>31</v>
      </c>
      <c r="D28" s="59"/>
      <c r="E28" s="59"/>
      <c r="F28" s="59"/>
      <c r="G28" s="59"/>
      <c r="H28" s="59"/>
      <c r="I28" s="59"/>
      <c r="J28" s="59"/>
      <c r="K28" s="59"/>
      <c r="L28" s="59"/>
      <c r="M28" s="20">
        <v>1</v>
      </c>
      <c r="N28" s="29"/>
      <c r="O28" s="11">
        <v>800</v>
      </c>
      <c r="P28" s="11">
        <v>20</v>
      </c>
      <c r="Q28" s="11">
        <v>440</v>
      </c>
      <c r="R28" s="11"/>
      <c r="S28" s="20"/>
      <c r="T28" s="29"/>
      <c r="U28" s="20"/>
      <c r="V28" s="21"/>
      <c r="W28" s="22"/>
    </row>
    <row r="29" spans="1:23" ht="17" customHeight="1">
      <c r="A29" s="30">
        <f t="shared" si="0"/>
        <v>10</v>
      </c>
      <c r="B29" s="29"/>
      <c r="C29" s="23" t="s">
        <v>24</v>
      </c>
      <c r="D29" s="24"/>
      <c r="E29" s="24"/>
      <c r="F29" s="24"/>
      <c r="G29" s="24"/>
      <c r="H29" s="24"/>
      <c r="I29" s="24"/>
      <c r="J29" s="24"/>
      <c r="K29" s="24"/>
      <c r="L29" s="25"/>
      <c r="M29" s="20">
        <v>1</v>
      </c>
      <c r="N29" s="29"/>
      <c r="O29" s="11">
        <v>600</v>
      </c>
      <c r="P29" s="11">
        <v>770</v>
      </c>
      <c r="Q29" s="11">
        <v>620</v>
      </c>
      <c r="R29" s="11"/>
      <c r="S29" s="20"/>
      <c r="T29" s="29"/>
      <c r="U29" s="20"/>
      <c r="V29" s="21"/>
      <c r="W29" s="22"/>
    </row>
    <row r="30" spans="1:23" ht="17" customHeight="1">
      <c r="A30" s="30">
        <f t="shared" si="0"/>
        <v>11</v>
      </c>
      <c r="B30" s="29"/>
      <c r="C30" s="23" t="s">
        <v>25</v>
      </c>
      <c r="D30" s="24"/>
      <c r="E30" s="24"/>
      <c r="F30" s="24"/>
      <c r="G30" s="24"/>
      <c r="H30" s="24"/>
      <c r="I30" s="24"/>
      <c r="J30" s="24"/>
      <c r="K30" s="24"/>
      <c r="L30" s="25"/>
      <c r="M30" s="20">
        <v>1</v>
      </c>
      <c r="N30" s="29"/>
      <c r="O30" s="11">
        <v>600</v>
      </c>
      <c r="P30" s="11">
        <v>770</v>
      </c>
      <c r="Q30" s="11">
        <v>620</v>
      </c>
      <c r="R30" s="11"/>
      <c r="S30" s="20"/>
      <c r="T30" s="29"/>
      <c r="U30" s="20"/>
      <c r="V30" s="21"/>
      <c r="W30" s="22"/>
    </row>
    <row r="31" spans="1:23" ht="17" customHeight="1">
      <c r="A31" s="30">
        <f t="shared" si="0"/>
        <v>12</v>
      </c>
      <c r="B31" s="29"/>
      <c r="C31" s="23" t="s">
        <v>26</v>
      </c>
      <c r="D31" s="24"/>
      <c r="E31" s="24"/>
      <c r="F31" s="24"/>
      <c r="G31" s="24"/>
      <c r="H31" s="24"/>
      <c r="I31" s="24"/>
      <c r="J31" s="24"/>
      <c r="K31" s="24"/>
      <c r="L31" s="25"/>
      <c r="M31" s="20">
        <v>1</v>
      </c>
      <c r="N31" s="29"/>
      <c r="O31" s="11">
        <v>370</v>
      </c>
      <c r="P31" s="11">
        <v>370</v>
      </c>
      <c r="Q31" s="11">
        <v>320</v>
      </c>
      <c r="R31" s="11"/>
      <c r="S31" s="20"/>
      <c r="T31" s="29"/>
      <c r="U31" s="20"/>
      <c r="V31" s="21"/>
      <c r="W31" s="22"/>
    </row>
    <row r="32" spans="1:23" ht="17" customHeight="1">
      <c r="A32" s="30">
        <f t="shared" si="0"/>
        <v>13</v>
      </c>
      <c r="B32" s="29"/>
      <c r="C32" s="26"/>
      <c r="D32" s="27"/>
      <c r="E32" s="27"/>
      <c r="F32" s="27"/>
      <c r="G32" s="27"/>
      <c r="H32" s="27"/>
      <c r="I32" s="27"/>
      <c r="J32" s="27"/>
      <c r="K32" s="27"/>
      <c r="L32" s="28"/>
      <c r="M32" s="20"/>
      <c r="N32" s="29"/>
      <c r="O32" s="11"/>
      <c r="P32" s="11"/>
      <c r="Q32" s="11"/>
      <c r="R32" s="11"/>
      <c r="S32" s="20"/>
      <c r="T32" s="29"/>
      <c r="U32" s="20"/>
      <c r="V32" s="21"/>
      <c r="W32" s="22"/>
    </row>
    <row r="33" spans="1:23" ht="17" customHeight="1">
      <c r="A33" s="30">
        <f t="shared" si="0"/>
        <v>14</v>
      </c>
      <c r="B33" s="2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20"/>
      <c r="N33" s="29"/>
      <c r="O33" s="11"/>
      <c r="P33" s="11"/>
      <c r="Q33" s="11"/>
      <c r="R33" s="11"/>
      <c r="S33" s="20"/>
      <c r="T33" s="29"/>
      <c r="U33" s="20"/>
      <c r="V33" s="21"/>
      <c r="W33" s="22"/>
    </row>
    <row r="34" spans="1:23" ht="17" customHeight="1">
      <c r="A34" s="30">
        <f t="shared" si="0"/>
        <v>15</v>
      </c>
      <c r="B34" s="2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20"/>
      <c r="N34" s="29"/>
      <c r="O34" s="11"/>
      <c r="P34" s="11"/>
      <c r="Q34" s="11"/>
      <c r="R34" s="11"/>
      <c r="S34" s="20"/>
      <c r="T34" s="29"/>
      <c r="U34" s="20"/>
      <c r="V34" s="21"/>
      <c r="W34" s="22"/>
    </row>
    <row r="35" spans="1:23" ht="17" customHeight="1">
      <c r="A35" s="30">
        <f t="shared" si="0"/>
        <v>16</v>
      </c>
      <c r="B35" s="2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20"/>
      <c r="N35" s="29"/>
      <c r="O35" s="11"/>
      <c r="P35" s="11"/>
      <c r="Q35" s="11"/>
      <c r="R35" s="11"/>
      <c r="S35" s="20"/>
      <c r="T35" s="29"/>
      <c r="U35" s="20"/>
      <c r="V35" s="21"/>
      <c r="W35" s="22"/>
    </row>
    <row r="36" spans="1:23" ht="17" customHeight="1">
      <c r="A36" s="30">
        <f t="shared" si="0"/>
        <v>17</v>
      </c>
      <c r="B36" s="2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20"/>
      <c r="N36" s="29"/>
      <c r="O36" s="11"/>
      <c r="P36" s="11"/>
      <c r="Q36" s="11"/>
      <c r="R36" s="11"/>
      <c r="S36" s="20"/>
      <c r="T36" s="29"/>
      <c r="U36" s="20"/>
      <c r="V36" s="21"/>
      <c r="W36" s="22"/>
    </row>
    <row r="37" spans="1:23" ht="17" customHeight="1">
      <c r="A37" s="30">
        <f t="shared" si="0"/>
        <v>18</v>
      </c>
      <c r="B37" s="2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20"/>
      <c r="N37" s="29"/>
      <c r="O37" s="11"/>
      <c r="P37" s="11"/>
      <c r="Q37" s="11"/>
      <c r="R37" s="11"/>
      <c r="S37" s="20"/>
      <c r="T37" s="29"/>
      <c r="U37" s="20"/>
      <c r="V37" s="21"/>
      <c r="W37" s="22"/>
    </row>
    <row r="38" spans="1:23" ht="17" customHeight="1">
      <c r="A38" s="30">
        <f t="shared" si="0"/>
        <v>19</v>
      </c>
      <c r="B38" s="29"/>
      <c r="C38" s="26"/>
      <c r="D38" s="27"/>
      <c r="E38" s="27"/>
      <c r="F38" s="27"/>
      <c r="G38" s="27"/>
      <c r="H38" s="27"/>
      <c r="I38" s="27"/>
      <c r="J38" s="27"/>
      <c r="K38" s="27"/>
      <c r="L38" s="28"/>
      <c r="M38" s="20"/>
      <c r="N38" s="29"/>
      <c r="O38" s="12"/>
      <c r="P38" s="12"/>
      <c r="Q38" s="12"/>
      <c r="R38" s="11"/>
      <c r="S38" s="20"/>
      <c r="T38" s="29"/>
      <c r="U38" s="20"/>
      <c r="V38" s="21"/>
      <c r="W38" s="22"/>
    </row>
    <row r="39" spans="1:23" ht="17" customHeight="1">
      <c r="A39" s="30">
        <f t="shared" si="0"/>
        <v>20</v>
      </c>
      <c r="B39" s="29"/>
      <c r="C39" s="26"/>
      <c r="D39" s="27"/>
      <c r="E39" s="27"/>
      <c r="F39" s="27"/>
      <c r="G39" s="27"/>
      <c r="H39" s="27"/>
      <c r="I39" s="27"/>
      <c r="J39" s="27"/>
      <c r="K39" s="27"/>
      <c r="L39" s="28"/>
      <c r="M39" s="20"/>
      <c r="N39" s="29"/>
      <c r="O39" s="12"/>
      <c r="P39" s="12"/>
      <c r="Q39" s="12"/>
      <c r="R39" s="11"/>
      <c r="S39" s="20"/>
      <c r="T39" s="29"/>
      <c r="U39" s="20"/>
      <c r="V39" s="21"/>
      <c r="W39" s="22"/>
    </row>
    <row r="40" spans="1:23" ht="17" customHeight="1">
      <c r="A40" s="30">
        <f t="shared" si="0"/>
        <v>21</v>
      </c>
      <c r="B40" s="29"/>
      <c r="C40" s="26"/>
      <c r="D40" s="80"/>
      <c r="E40" s="80"/>
      <c r="F40" s="80"/>
      <c r="G40" s="80"/>
      <c r="H40" s="80"/>
      <c r="I40" s="80"/>
      <c r="J40" s="80"/>
      <c r="K40" s="80"/>
      <c r="L40" s="81"/>
      <c r="M40" s="20"/>
      <c r="N40" s="29"/>
      <c r="O40" s="12"/>
      <c r="P40" s="12"/>
      <c r="Q40" s="12"/>
      <c r="R40" s="11"/>
      <c r="S40" s="20"/>
      <c r="T40" s="29"/>
      <c r="U40" s="20"/>
      <c r="V40" s="21"/>
      <c r="W40" s="22"/>
    </row>
    <row r="41" spans="1:23" ht="17" customHeight="1">
      <c r="A41" s="30">
        <f t="shared" si="0"/>
        <v>22</v>
      </c>
      <c r="B41" s="29"/>
      <c r="C41" s="82"/>
      <c r="D41" s="24"/>
      <c r="E41" s="24"/>
      <c r="F41" s="24"/>
      <c r="G41" s="24"/>
      <c r="H41" s="24"/>
      <c r="I41" s="24"/>
      <c r="J41" s="24"/>
      <c r="K41" s="24"/>
      <c r="L41" s="25"/>
      <c r="M41" s="20"/>
      <c r="N41" s="29"/>
      <c r="O41" s="12"/>
      <c r="P41" s="12"/>
      <c r="Q41" s="12"/>
      <c r="R41" s="11"/>
      <c r="S41" s="20"/>
      <c r="T41" s="29"/>
      <c r="U41" s="20"/>
      <c r="V41" s="21"/>
      <c r="W41" s="22"/>
    </row>
    <row r="42" spans="1:23" ht="17" customHeight="1">
      <c r="A42" s="30">
        <f t="shared" si="0"/>
        <v>23</v>
      </c>
      <c r="B42" s="2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20"/>
      <c r="N42" s="29"/>
      <c r="O42" s="12"/>
      <c r="P42" s="12"/>
      <c r="Q42" s="12"/>
      <c r="R42" s="11"/>
      <c r="S42" s="20"/>
      <c r="T42" s="29"/>
      <c r="U42" s="20"/>
      <c r="V42" s="21"/>
      <c r="W42" s="22"/>
    </row>
    <row r="43" spans="1:23" ht="17" customHeight="1">
      <c r="A43" s="30">
        <f t="shared" si="0"/>
        <v>24</v>
      </c>
      <c r="B43" s="2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20"/>
      <c r="N43" s="29"/>
      <c r="O43" s="12"/>
      <c r="P43" s="12"/>
      <c r="Q43" s="12"/>
      <c r="R43" s="11"/>
      <c r="S43" s="20"/>
      <c r="T43" s="29"/>
      <c r="U43" s="20"/>
      <c r="V43" s="21"/>
      <c r="W43" s="22"/>
    </row>
    <row r="44" spans="1:23" ht="17" customHeight="1">
      <c r="A44" s="30">
        <f t="shared" si="0"/>
        <v>25</v>
      </c>
      <c r="B44" s="29"/>
      <c r="C44" s="26"/>
      <c r="D44" s="80"/>
      <c r="E44" s="80"/>
      <c r="F44" s="80"/>
      <c r="G44" s="80"/>
      <c r="H44" s="80"/>
      <c r="I44" s="80"/>
      <c r="J44" s="80"/>
      <c r="K44" s="80"/>
      <c r="L44" s="81"/>
      <c r="M44" s="20"/>
      <c r="N44" s="29"/>
      <c r="O44" s="12"/>
      <c r="P44" s="12"/>
      <c r="Q44" s="12"/>
      <c r="R44" s="11"/>
      <c r="S44" s="20"/>
      <c r="T44" s="29"/>
      <c r="U44" s="20"/>
      <c r="V44" s="21"/>
      <c r="W44" s="22"/>
    </row>
    <row r="45" spans="1:23" ht="17" customHeight="1">
      <c r="A45" s="30">
        <f t="shared" si="0"/>
        <v>26</v>
      </c>
      <c r="B45" s="29"/>
      <c r="C45" s="26"/>
      <c r="D45" s="80"/>
      <c r="E45" s="80"/>
      <c r="F45" s="80"/>
      <c r="G45" s="80"/>
      <c r="H45" s="80"/>
      <c r="I45" s="80"/>
      <c r="J45" s="80"/>
      <c r="K45" s="80"/>
      <c r="L45" s="81"/>
      <c r="M45" s="20"/>
      <c r="N45" s="29"/>
      <c r="O45" s="12"/>
      <c r="P45" s="12"/>
      <c r="Q45" s="12"/>
      <c r="R45" s="11"/>
      <c r="S45" s="20"/>
      <c r="T45" s="29"/>
      <c r="U45" s="20"/>
      <c r="V45" s="21"/>
      <c r="W45" s="22"/>
    </row>
    <row r="46" spans="1:23" ht="17" customHeight="1">
      <c r="A46" s="30">
        <f t="shared" si="0"/>
        <v>27</v>
      </c>
      <c r="B46" s="29"/>
      <c r="C46" s="26"/>
      <c r="D46" s="80"/>
      <c r="E46" s="80"/>
      <c r="F46" s="80"/>
      <c r="G46" s="80"/>
      <c r="H46" s="80"/>
      <c r="I46" s="80"/>
      <c r="J46" s="80"/>
      <c r="K46" s="80"/>
      <c r="L46" s="81"/>
      <c r="M46" s="20"/>
      <c r="N46" s="29"/>
      <c r="O46" s="12"/>
      <c r="P46" s="12"/>
      <c r="Q46" s="12"/>
      <c r="R46" s="11"/>
      <c r="S46" s="20"/>
      <c r="T46" s="29"/>
      <c r="U46" s="20"/>
      <c r="V46" s="21"/>
      <c r="W46" s="22"/>
    </row>
    <row r="47" spans="1:23" ht="17" customHeight="1">
      <c r="A47" s="30">
        <f t="shared" si="0"/>
        <v>28</v>
      </c>
      <c r="B47" s="29"/>
      <c r="C47" s="26"/>
      <c r="D47" s="80"/>
      <c r="E47" s="80"/>
      <c r="F47" s="80"/>
      <c r="G47" s="80"/>
      <c r="H47" s="80"/>
      <c r="I47" s="80"/>
      <c r="J47" s="80"/>
      <c r="K47" s="80"/>
      <c r="L47" s="81"/>
      <c r="M47" s="20"/>
      <c r="N47" s="29"/>
      <c r="O47" s="12"/>
      <c r="P47" s="12"/>
      <c r="Q47" s="12"/>
      <c r="R47" s="11"/>
      <c r="S47" s="20"/>
      <c r="T47" s="29"/>
      <c r="U47" s="20"/>
      <c r="V47" s="21"/>
      <c r="W47" s="22"/>
    </row>
    <row r="48" spans="1:23" ht="17" customHeight="1">
      <c r="A48" s="30">
        <f t="shared" si="0"/>
        <v>29</v>
      </c>
      <c r="B48" s="29"/>
      <c r="C48" s="26"/>
      <c r="D48" s="27"/>
      <c r="E48" s="27"/>
      <c r="F48" s="27"/>
      <c r="G48" s="27"/>
      <c r="H48" s="27"/>
      <c r="I48" s="27"/>
      <c r="J48" s="27"/>
      <c r="K48" s="27"/>
      <c r="L48" s="28"/>
      <c r="M48" s="20"/>
      <c r="N48" s="83"/>
      <c r="O48" s="12"/>
      <c r="P48" s="12"/>
      <c r="Q48" s="12"/>
      <c r="R48" s="11"/>
      <c r="S48" s="20"/>
      <c r="T48" s="29"/>
      <c r="U48" s="20"/>
      <c r="V48" s="21"/>
      <c r="W48" s="22"/>
    </row>
    <row r="49" spans="1:23" ht="17" customHeight="1">
      <c r="A49" s="30">
        <f t="shared" si="0"/>
        <v>30</v>
      </c>
      <c r="B49" s="29"/>
      <c r="C49" s="26"/>
      <c r="D49" s="80"/>
      <c r="E49" s="80"/>
      <c r="F49" s="80"/>
      <c r="G49" s="80"/>
      <c r="H49" s="80"/>
      <c r="I49" s="80"/>
      <c r="J49" s="80"/>
      <c r="K49" s="80"/>
      <c r="L49" s="81"/>
      <c r="M49" s="20"/>
      <c r="N49" s="29"/>
      <c r="O49" s="12"/>
      <c r="P49" s="12"/>
      <c r="Q49" s="12"/>
      <c r="R49" s="11"/>
      <c r="S49" s="20"/>
      <c r="T49" s="29"/>
      <c r="U49" s="20"/>
      <c r="V49" s="21"/>
      <c r="W49" s="22"/>
    </row>
    <row r="50" spans="1:23" ht="15.75" customHeight="1" thickBot="1">
      <c r="A50" s="6"/>
      <c r="B50" s="7"/>
      <c r="C50" s="7"/>
      <c r="D50" s="7"/>
      <c r="E50" s="7"/>
      <c r="F50" s="7"/>
      <c r="G50" s="7"/>
      <c r="H50" s="7"/>
      <c r="I50" s="79" t="s">
        <v>3</v>
      </c>
      <c r="J50" s="79"/>
      <c r="K50" s="79"/>
      <c r="L50" s="7" t="s">
        <v>4</v>
      </c>
      <c r="M50" s="79">
        <f>SUM(M20:N49)</f>
        <v>12</v>
      </c>
      <c r="N50" s="79"/>
      <c r="O50" s="13"/>
      <c r="P50" s="13"/>
      <c r="Q50" s="14"/>
      <c r="R50" s="13">
        <f>SUM(R20:R49)</f>
        <v>0</v>
      </c>
      <c r="S50" s="7"/>
      <c r="T50" s="7"/>
      <c r="U50" s="7"/>
      <c r="V50" s="7"/>
      <c r="W50" s="9"/>
    </row>
  </sheetData>
  <mergeCells count="175">
    <mergeCell ref="S29:T29"/>
    <mergeCell ref="S30:T30"/>
    <mergeCell ref="S31:T31"/>
    <mergeCell ref="U27:W27"/>
    <mergeCell ref="U28:W28"/>
    <mergeCell ref="S42:T42"/>
    <mergeCell ref="S44:T44"/>
    <mergeCell ref="S45:T45"/>
    <mergeCell ref="A23:B23"/>
    <mergeCell ref="C23:L23"/>
    <mergeCell ref="M23:N23"/>
    <mergeCell ref="A40:B40"/>
    <mergeCell ref="A36:B36"/>
    <mergeCell ref="M40:N40"/>
    <mergeCell ref="A39:B39"/>
    <mergeCell ref="C36:L36"/>
    <mergeCell ref="M34:N34"/>
    <mergeCell ref="A37:B37"/>
    <mergeCell ref="A35:B35"/>
    <mergeCell ref="M35:N35"/>
    <mergeCell ref="A38:B38"/>
    <mergeCell ref="C37:L37"/>
    <mergeCell ref="M37:N37"/>
    <mergeCell ref="C39:L39"/>
    <mergeCell ref="S46:T46"/>
    <mergeCell ref="U20:W20"/>
    <mergeCell ref="U21:W21"/>
    <mergeCell ref="U22:W22"/>
    <mergeCell ref="U24:W24"/>
    <mergeCell ref="U25:W25"/>
    <mergeCell ref="U26:W26"/>
    <mergeCell ref="U29:W29"/>
    <mergeCell ref="U30:W30"/>
    <mergeCell ref="U31:W31"/>
    <mergeCell ref="U32:W32"/>
    <mergeCell ref="S24:T24"/>
    <mergeCell ref="S25:T25"/>
    <mergeCell ref="S26:T26"/>
    <mergeCell ref="S27:T27"/>
    <mergeCell ref="S20:T20"/>
    <mergeCell ref="S21:T21"/>
    <mergeCell ref="S22:T22"/>
    <mergeCell ref="S43:T43"/>
    <mergeCell ref="S32:T32"/>
    <mergeCell ref="S35:T35"/>
    <mergeCell ref="S36:T36"/>
    <mergeCell ref="S37:T37"/>
    <mergeCell ref="S28:T28"/>
    <mergeCell ref="S49:T49"/>
    <mergeCell ref="S47:T47"/>
    <mergeCell ref="S38:T38"/>
    <mergeCell ref="S39:T39"/>
    <mergeCell ref="S40:T40"/>
    <mergeCell ref="U43:W43"/>
    <mergeCell ref="U44:W44"/>
    <mergeCell ref="U33:W33"/>
    <mergeCell ref="U34:W34"/>
    <mergeCell ref="U35:W35"/>
    <mergeCell ref="U36:W36"/>
    <mergeCell ref="U37:W37"/>
    <mergeCell ref="U38:W38"/>
    <mergeCell ref="U39:W39"/>
    <mergeCell ref="U40:W40"/>
    <mergeCell ref="U41:W41"/>
    <mergeCell ref="U42:W42"/>
    <mergeCell ref="U45:W45"/>
    <mergeCell ref="U46:W46"/>
    <mergeCell ref="S48:T48"/>
    <mergeCell ref="S33:T33"/>
    <mergeCell ref="S34:T34"/>
    <mergeCell ref="S41:T41"/>
    <mergeCell ref="U47:W47"/>
    <mergeCell ref="A27:B27"/>
    <mergeCell ref="C31:L31"/>
    <mergeCell ref="C24:L24"/>
    <mergeCell ref="M28:N28"/>
    <mergeCell ref="M27:N27"/>
    <mergeCell ref="C27:L27"/>
    <mergeCell ref="C28:L28"/>
    <mergeCell ref="A24:B24"/>
    <mergeCell ref="C30:L30"/>
    <mergeCell ref="C40:L40"/>
    <mergeCell ref="A31:B31"/>
    <mergeCell ref="A33:B33"/>
    <mergeCell ref="A47:B47"/>
    <mergeCell ref="A42:B42"/>
    <mergeCell ref="M49:N49"/>
    <mergeCell ref="M47:N47"/>
    <mergeCell ref="C45:L45"/>
    <mergeCell ref="M45:N45"/>
    <mergeCell ref="M48:N48"/>
    <mergeCell ref="C48:L48"/>
    <mergeCell ref="A43:B43"/>
    <mergeCell ref="C43:L43"/>
    <mergeCell ref="A46:B46"/>
    <mergeCell ref="C46:L46"/>
    <mergeCell ref="A44:B44"/>
    <mergeCell ref="C44:L44"/>
    <mergeCell ref="M42:N42"/>
    <mergeCell ref="M46:N46"/>
    <mergeCell ref="M43:N43"/>
    <mergeCell ref="M39:N39"/>
    <mergeCell ref="A32:B32"/>
    <mergeCell ref="M50:N50"/>
    <mergeCell ref="M22:N22"/>
    <mergeCell ref="C26:L26"/>
    <mergeCell ref="C49:L49"/>
    <mergeCell ref="C47:L47"/>
    <mergeCell ref="C42:L42"/>
    <mergeCell ref="C22:L22"/>
    <mergeCell ref="A48:B48"/>
    <mergeCell ref="I50:K50"/>
    <mergeCell ref="A49:B49"/>
    <mergeCell ref="A41:B41"/>
    <mergeCell ref="C41:L41"/>
    <mergeCell ref="M29:N29"/>
    <mergeCell ref="M25:N25"/>
    <mergeCell ref="M24:N24"/>
    <mergeCell ref="M26:N26"/>
    <mergeCell ref="A25:B25"/>
    <mergeCell ref="M32:N32"/>
    <mergeCell ref="C35:L35"/>
    <mergeCell ref="C32:L32"/>
    <mergeCell ref="C33:L33"/>
    <mergeCell ref="C34:L34"/>
    <mergeCell ref="M41:N41"/>
    <mergeCell ref="M44:N44"/>
    <mergeCell ref="R18:R19"/>
    <mergeCell ref="M15:Q15"/>
    <mergeCell ref="M16:Q16"/>
    <mergeCell ref="R16:W16"/>
    <mergeCell ref="A22:B22"/>
    <mergeCell ref="A34:B34"/>
    <mergeCell ref="M33:N33"/>
    <mergeCell ref="M36:N36"/>
    <mergeCell ref="M38:N38"/>
    <mergeCell ref="A15:E15"/>
    <mergeCell ref="A17:E17"/>
    <mergeCell ref="C18:L19"/>
    <mergeCell ref="A20:B20"/>
    <mergeCell ref="M21:N21"/>
    <mergeCell ref="C20:L20"/>
    <mergeCell ref="F17:L17"/>
    <mergeCell ref="M18:N19"/>
    <mergeCell ref="M20:N20"/>
    <mergeCell ref="F15:L15"/>
    <mergeCell ref="C25:L25"/>
    <mergeCell ref="A29:B29"/>
    <mergeCell ref="A26:B26"/>
    <mergeCell ref="A28:B28"/>
    <mergeCell ref="A30:B30"/>
    <mergeCell ref="U48:W48"/>
    <mergeCell ref="U49:W49"/>
    <mergeCell ref="C29:L29"/>
    <mergeCell ref="C38:L38"/>
    <mergeCell ref="M30:N30"/>
    <mergeCell ref="M31:N31"/>
    <mergeCell ref="A45:B45"/>
    <mergeCell ref="U7:W7"/>
    <mergeCell ref="R17:W17"/>
    <mergeCell ref="M17:Q17"/>
    <mergeCell ref="R14:W14"/>
    <mergeCell ref="R15:W15"/>
    <mergeCell ref="M14:Q14"/>
    <mergeCell ref="A10:W13"/>
    <mergeCell ref="A21:B21"/>
    <mergeCell ref="C21:L21"/>
    <mergeCell ref="A16:E16"/>
    <mergeCell ref="F16:L16"/>
    <mergeCell ref="O18:Q18"/>
    <mergeCell ref="S18:T19"/>
    <mergeCell ref="A18:B19"/>
    <mergeCell ref="U18:W19"/>
    <mergeCell ref="A14:E14"/>
    <mergeCell ref="F14:L14"/>
  </mergeCells>
  <phoneticPr fontId="2" type="noConversion"/>
  <printOptions horizontalCentered="1"/>
  <pageMargins left="0.39370078740157483" right="0.39370078740157483" top="1.9685039370078741" bottom="0.31496062992125984" header="0.47244094488188981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cp:lastPrinted>2026-04-18T15:56:17Z</cp:lastPrinted>
  <dcterms:created xsi:type="dcterms:W3CDTF">2008-12-18T16:44:42Z</dcterms:created>
  <dcterms:modified xsi:type="dcterms:W3CDTF">2026-04-20T20:39:26Z</dcterms:modified>
  <cp:category/>
</cp:coreProperties>
</file>