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mquinonez/Downloads/redoyouhaveanikonsf130ornikons207davailablefors/"/>
    </mc:Choice>
  </mc:AlternateContent>
  <xr:revisionPtr revIDLastSave="0" documentId="8_{9CAA9DBA-14E0-824A-B196-611A81A397AF}" xr6:coauthVersionLast="47" xr6:coauthVersionMax="47" xr10:uidLastSave="{00000000-0000-0000-0000-000000000000}"/>
  <bookViews>
    <workbookView xWindow="-30820" yWindow="2480" windowWidth="23260" windowHeight="12460" tabRatio="697" xr2:uid="{00000000-000D-0000-FFFF-FFFF00000000}"/>
  </bookViews>
  <sheets>
    <sheet name="sf130" sheetId="8" r:id="rId1"/>
  </sheets>
  <externalReferences>
    <externalReference r:id="rId2"/>
    <externalReference r:id="rId3"/>
    <externalReference r:id="rId4"/>
    <externalReference r:id="rId5"/>
  </externalReferences>
  <definedNames>
    <definedName name="_4GH11_">#N/A</definedName>
    <definedName name="_Pa01">#N/A</definedName>
    <definedName name="_Pa02">#N/A</definedName>
    <definedName name="_Pa03">#N/A</definedName>
    <definedName name="_Pa04">#N/A</definedName>
    <definedName name="_Pa05">#N/A</definedName>
    <definedName name="_Pa06">#N/A</definedName>
    <definedName name="_Pa07">#N/A</definedName>
    <definedName name="_Pa08">#N/A</definedName>
    <definedName name="_Pa09">#N/A</definedName>
    <definedName name="_Pa10">#N/A</definedName>
    <definedName name="_Pa11">#N/A</definedName>
    <definedName name="_Pa12">#N/A</definedName>
    <definedName name="_Pa13">#N/A</definedName>
    <definedName name="_Pa14">#N/A</definedName>
    <definedName name="_Pa16">#N/A</definedName>
    <definedName name="_Pa17">#N/A</definedName>
    <definedName name="_Pa18">#N/A</definedName>
    <definedName name="_Pa19">#N/A</definedName>
    <definedName name="_Pa20">#N/A</definedName>
    <definedName name="_Pa64">#N/A</definedName>
    <definedName name="_Pb01">#N/A</definedName>
    <definedName name="_Pb02">#N/A</definedName>
    <definedName name="_Pb03">#N/A</definedName>
    <definedName name="_tmp1">#REF!</definedName>
    <definedName name="_tmp23">#REF!</definedName>
    <definedName name="aaa">#REF!</definedName>
    <definedName name="argon">#REF!</definedName>
    <definedName name="argonsel">#REF!</definedName>
    <definedName name="AUTO.SelectMcData">#N/A</definedName>
    <definedName name="AX">#REF!</definedName>
    <definedName name="BX">#REF!</definedName>
    <definedName name="clear">#N/A</definedName>
    <definedName name="CommentDisplay">#N/A</definedName>
    <definedName name="CommentInput">#N/A</definedName>
    <definedName name="_xlnm.Criteria">#REF!</definedName>
    <definedName name="CutAndPrint">#N/A</definedName>
    <definedName name="cz">#REF!</definedName>
    <definedName name="czsel">#REF!</definedName>
    <definedName name="_xlnm.Database">#REF!</definedName>
    <definedName name="DataDisplay">#N/A</definedName>
    <definedName name="date">#REF!</definedName>
    <definedName name="ｄｆてｄ">#N/A</definedName>
    <definedName name="EQP_ID">[1]MAST!$C$1:$C$65536</definedName>
    <definedName name="exall">#N/A</definedName>
    <definedName name="exdata">#N/A</definedName>
    <definedName name="ｆｄｘｄｘ">#N/A</definedName>
    <definedName name="fileopen">#N/A</definedName>
    <definedName name="filesave">#N/A</definedName>
    <definedName name="fin">#REF!</definedName>
    <definedName name="ｆｒ">#N/A</definedName>
    <definedName name="goholiday">#N/A</definedName>
    <definedName name="GotoPARA">[2]!GotoPARA</definedName>
    <definedName name="ｇｙｆ">#N/A</definedName>
    <definedName name="hai">#REF!</definedName>
    <definedName name="haisel">#REF!</definedName>
    <definedName name="hu">#REF!</definedName>
    <definedName name="ii">#REF!</definedName>
    <definedName name="k">#N/A</definedName>
    <definedName name="ko">#REF!</definedName>
    <definedName name="Kura_Name">#REF!</definedName>
    <definedName name="lot">#REF!</definedName>
    <definedName name="main.rettoolMenu">[3]!main.rettoolMenu</definedName>
    <definedName name="mi">#REF!</definedName>
    <definedName name="ng">#REF!</definedName>
    <definedName name="ngy">#REF!</definedName>
    <definedName name="PageDown">#N/A</definedName>
    <definedName name="PageUp">#N/A</definedName>
    <definedName name="pre">#REF!</definedName>
    <definedName name="PrintSheet">#N/A</definedName>
    <definedName name="printThisPage">#N/A</definedName>
    <definedName name="QuitProgram">#N/A</definedName>
    <definedName name="_xlnm.Recorder">#REF!</definedName>
    <definedName name="RetHistory">#N/A</definedName>
    <definedName name="RetPara">#N/A</definedName>
    <definedName name="rngCrno">#REF!</definedName>
    <definedName name="RngHinmei">#REF!</definedName>
    <definedName name="SelectMcData">#N/A</definedName>
    <definedName name="SelectNewData">#N/A</definedName>
    <definedName name="setdat">#N/A</definedName>
    <definedName name="setg">#N/A</definedName>
    <definedName name="setholiday">#N/A</definedName>
    <definedName name="setknd">#N/A</definedName>
    <definedName name="setline">#N/A</definedName>
    <definedName name="setneg">#N/A</definedName>
    <definedName name="ShowM2">#N/A</definedName>
    <definedName name="si">#REF!</definedName>
    <definedName name="su">#REF!</definedName>
    <definedName name="SunpoHistory">#N/A</definedName>
    <definedName name="T7W11_PKAA80">#REF!</definedName>
    <definedName name="T7W11_PKDT80">#REF!</definedName>
    <definedName name="T7W11_PKGC80">#REF!</definedName>
    <definedName name="T7W11_PKGH80">#REF!</definedName>
    <definedName name="T7W11_PKM080">#REF!</definedName>
    <definedName name="T7W11_PKM180">#REF!</definedName>
    <definedName name="T7W11_PKM280">#REF!</definedName>
    <definedName name="T7W11_PKSS80">#REF!</definedName>
    <definedName name="T7W11選択フラグ">#REF!</definedName>
    <definedName name="test">#REF!</definedName>
    <definedName name="Text_Cb03">#REF!</definedName>
    <definedName name="Text_Da01">#REF!</definedName>
    <definedName name="Text_Da02">#REF!</definedName>
    <definedName name="Text_Da31">#REF!</definedName>
    <definedName name="Text_Da32">#REF!</definedName>
    <definedName name="Text_Da33">#REF!</definedName>
    <definedName name="Text_Da34">#REF!</definedName>
    <definedName name="Text_Da41">#REF!</definedName>
    <definedName name="Text_Da42">#REF!</definedName>
    <definedName name="Text_Da43">#REF!</definedName>
    <definedName name="Text_Da44">#REF!</definedName>
    <definedName name="Text_Da51">#REF!</definedName>
    <definedName name="Text_Da52">#REF!</definedName>
    <definedName name="Text_Da53">#REF!</definedName>
    <definedName name="Text_Da54">#REF!</definedName>
    <definedName name="Text_Da61">#REF!</definedName>
    <definedName name="Text_Da62">#REF!</definedName>
    <definedName name="Text_Da63">#REF!</definedName>
    <definedName name="Text_Da64">#REF!</definedName>
    <definedName name="Text_Dj01">#REF!</definedName>
    <definedName name="Text_Dj02">#REF!</definedName>
    <definedName name="Text_Dj03">#REF!</definedName>
    <definedName name="Text_Dj04">#REF!</definedName>
    <definedName name="Text_Dm01">#REF!</definedName>
    <definedName name="Text_Dm02">#REF!</definedName>
    <definedName name="Text_Dm03">#REF!</definedName>
    <definedName name="Text_Dm11">#REF!</definedName>
    <definedName name="Text_Dm12">#REF!</definedName>
    <definedName name="Text_Dm13">#REF!</definedName>
    <definedName name="Text_Dm14">#REF!</definedName>
    <definedName name="Text_Dm21">#REF!</definedName>
    <definedName name="Text_Dm22">#REF!</definedName>
    <definedName name="Text_Dm23">#REF!</definedName>
    <definedName name="Text_Dm24">#REF!</definedName>
    <definedName name="Text_Dm31">#REF!</definedName>
    <definedName name="Text_Dm32">#REF!</definedName>
    <definedName name="Text_Dm33">#REF!</definedName>
    <definedName name="Text_Dm34">#REF!</definedName>
    <definedName name="Text_Dm41">#REF!</definedName>
    <definedName name="Text_Dm42">#REF!</definedName>
    <definedName name="Text_Dm43">#REF!</definedName>
    <definedName name="Text_Dm44">#REF!</definedName>
    <definedName name="Text_Dm51">#REF!</definedName>
    <definedName name="Text_Dm52">#REF!</definedName>
    <definedName name="Text_Dm53">#REF!</definedName>
    <definedName name="Text_Dm61">#REF!</definedName>
    <definedName name="Text_Dm62">#REF!</definedName>
    <definedName name="Text_Dm63">#REF!</definedName>
    <definedName name="Text_Dm71">#REF!</definedName>
    <definedName name="Text_Dm72">#REF!</definedName>
    <definedName name="Text_Dm73">#REF!</definedName>
    <definedName name="Text_Dm74">#REF!</definedName>
    <definedName name="Text_Dm81">#REF!</definedName>
    <definedName name="Text_Dm82">#REF!</definedName>
    <definedName name="Text_Dm83">#REF!</definedName>
    <definedName name="Text_Dm84">#REF!</definedName>
    <definedName name="Text_Dn11">#REF!</definedName>
    <definedName name="Text_Dn12">#REF!</definedName>
    <definedName name="Text_Dn13">#REF!</definedName>
    <definedName name="Text_Jd03">#REF!</definedName>
    <definedName name="Text_Jd04">#REF!</definedName>
    <definedName name="Text_Jd05">#REF!</definedName>
    <definedName name="Text_Jd11">#REF!</definedName>
    <definedName name="Text_Jd12">#REF!</definedName>
    <definedName name="Text_Jd51">#REF!</definedName>
    <definedName name="Text_Jd52">#REF!</definedName>
    <definedName name="Text_Jd53">#REF!</definedName>
    <definedName name="Text_Jd54">#REF!</definedName>
    <definedName name="Text_Jd64">#REF!</definedName>
    <definedName name="Text_Ld01">#REF!</definedName>
    <definedName name="Text_Ld02">#REF!</definedName>
    <definedName name="Text_Ld03">#REF!</definedName>
    <definedName name="Text_Ld04">#REF!</definedName>
    <definedName name="Text_Ln11">#REF!</definedName>
    <definedName name="Text_Ln12">#REF!</definedName>
    <definedName name="Text_Ln13">#REF!</definedName>
    <definedName name="Text_Nd11">#REF!</definedName>
    <definedName name="Text_Nd12">#REF!</definedName>
    <definedName name="Text_Nd51">#REF!</definedName>
    <definedName name="Text_Nd53">#REF!</definedName>
    <definedName name="Text_Ub01">#REF!</definedName>
    <definedName name="Text_Ud51">#REF!</definedName>
    <definedName name="to">#REF!</definedName>
    <definedName name="TOOL.PageDown">#N/A</definedName>
    <definedName name="TOOL.PageUp">#N/A</definedName>
    <definedName name="TOOL.QuitProgram">#N/A</definedName>
    <definedName name="TOOL.RetPara">#N/A</definedName>
    <definedName name="Uke_Name">#REF!</definedName>
    <definedName name="ｙｔふｊ">#N/A</definedName>
    <definedName name="え">#REF!</definedName>
    <definedName name="こい">#N/A</definedName>
    <definedName name="じｙｈ">#N/A</definedName>
    <definedName name="じお">#N/A</definedName>
    <definedName name="実施事由">[4]項目!$B$3:$B$5</definedName>
    <definedName name="新しい">#N/A</definedName>
    <definedName name="新しい２">#N/A</definedName>
    <definedName name="期間DIA_ok">#N/A</definedName>
    <definedName name="製品リスト">#REF!</definedName>
    <definedName name="週">[4]項目!$E$3:$E$5</definedName>
    <definedName name="選択製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" i="8" l="1"/>
  <c r="I45" i="8"/>
  <c r="F45" i="8"/>
  <c r="I43" i="8"/>
  <c r="F43" i="8"/>
  <c r="I40" i="8"/>
  <c r="F40" i="8"/>
  <c r="A37" i="8"/>
  <c r="I36" i="8"/>
  <c r="F36" i="8"/>
  <c r="A35" i="8"/>
  <c r="I34" i="8"/>
  <c r="F34" i="8"/>
  <c r="I31" i="8"/>
  <c r="F31" i="8"/>
  <c r="A27" i="8"/>
  <c r="I23" i="8"/>
  <c r="F23" i="8"/>
  <c r="I21" i="8"/>
  <c r="F21" i="8"/>
  <c r="I17" i="8"/>
  <c r="F17" i="8"/>
  <c r="A16" i="8"/>
  <c r="I15" i="8"/>
  <c r="F15" i="8"/>
  <c r="I11" i="8"/>
  <c r="F11" i="8"/>
</calcChain>
</file>

<file path=xl/sharedStrings.xml><?xml version="1.0" encoding="utf-8"?>
<sst xmlns="http://schemas.openxmlformats.org/spreadsheetml/2006/main" count="74" uniqueCount="57">
  <si>
    <t>OK</t>
    <phoneticPr fontId="4"/>
  </si>
  <si>
    <t>LEVELING</t>
    <phoneticPr fontId="4"/>
  </si>
  <si>
    <t>STEPPING</t>
    <phoneticPr fontId="4"/>
  </si>
  <si>
    <t>Wafer Flatness</t>
    <phoneticPr fontId="4"/>
  </si>
  <si>
    <t>Angle X</t>
    <phoneticPr fontId="4"/>
  </si>
  <si>
    <t>Max-Min</t>
    <phoneticPr fontId="4"/>
  </si>
  <si>
    <t>MIN (X)</t>
    <phoneticPr fontId="4"/>
  </si>
  <si>
    <t>MAX (X)</t>
    <phoneticPr fontId="4"/>
  </si>
  <si>
    <t>MIN (Y)</t>
    <phoneticPr fontId="4"/>
  </si>
  <si>
    <t>MAX (Y)</t>
    <phoneticPr fontId="4"/>
  </si>
  <si>
    <t>Pre Alignment</t>
    <phoneticPr fontId="4"/>
  </si>
  <si>
    <t>BEST FOCUS</t>
    <phoneticPr fontId="4"/>
  </si>
  <si>
    <t>Distortion(ID4)</t>
    <phoneticPr fontId="4"/>
  </si>
  <si>
    <t>ID4(NA:0.57/σ:0.63)</t>
    <phoneticPr fontId="4"/>
  </si>
  <si>
    <t>θ Ave</t>
    <phoneticPr fontId="4"/>
  </si>
  <si>
    <t>X Ave</t>
    <phoneticPr fontId="4"/>
  </si>
  <si>
    <t>θ 3Σ</t>
    <phoneticPr fontId="4"/>
  </si>
  <si>
    <t>X 3Σ</t>
    <phoneticPr fontId="4"/>
  </si>
  <si>
    <t>FIA-EGA |m|+3σ(X)</t>
    <phoneticPr fontId="4"/>
  </si>
  <si>
    <t>FIA-EGA |m|+3σ(Y)</t>
    <phoneticPr fontId="4"/>
  </si>
  <si>
    <t>Angle Y</t>
    <phoneticPr fontId="4"/>
  </si>
  <si>
    <t>STEP X</t>
    <phoneticPr fontId="4"/>
  </si>
  <si>
    <t>STEP Y</t>
    <phoneticPr fontId="4"/>
  </si>
  <si>
    <t>LocalFlatness</t>
    <phoneticPr fontId="4"/>
  </si>
  <si>
    <t>YES</t>
    <phoneticPr fontId="4"/>
  </si>
  <si>
    <t>Max-Min</t>
    <phoneticPr fontId="2"/>
  </si>
  <si>
    <t>PSD Max-Min</t>
    <phoneticPr fontId="4"/>
  </si>
  <si>
    <t>|m|+3σ</t>
    <phoneticPr fontId="4"/>
  </si>
  <si>
    <t>FOCUS Calibretion</t>
    <phoneticPr fontId="4"/>
  </si>
  <si>
    <t>NO</t>
    <phoneticPr fontId="4"/>
  </si>
  <si>
    <t>Measurement Date</t>
    <phoneticPr fontId="4"/>
  </si>
  <si>
    <t>Overlay Accuracy</t>
    <phoneticPr fontId="4"/>
  </si>
  <si>
    <t>Constant Backup</t>
    <phoneticPr fontId="4"/>
  </si>
  <si>
    <t>Z Amount</t>
    <phoneticPr fontId="4"/>
  </si>
  <si>
    <t>PSD Remaining Offset Measurement</t>
  </si>
  <si>
    <t>Accumulated PSD Max-Min</t>
  </si>
  <si>
    <t>Accumulated Y-Tilt</t>
  </si>
  <si>
    <t>Accumurated X-Tilt</t>
  </si>
  <si>
    <t>Measurement X-Tilt</t>
  </si>
  <si>
    <t>MeasurementY-Til [Monitor]</t>
  </si>
  <si>
    <t>Difference from Last time</t>
  </si>
  <si>
    <t>FIA-EGA 3σValue(X)</t>
  </si>
  <si>
    <t>FIA-EGA meanValue(Y)</t>
  </si>
  <si>
    <t>FIA-EGA 3σValue(Y)</t>
  </si>
  <si>
    <t>FIA-EGA meanValue(X)</t>
  </si>
  <si>
    <t>FCValue</t>
    <phoneticPr fontId="4"/>
  </si>
  <si>
    <t>FC OffsetValue</t>
  </si>
  <si>
    <t>BESTValue</t>
  </si>
  <si>
    <t>BF OffsetValue</t>
    <phoneticPr fontId="4"/>
  </si>
  <si>
    <t>Illumination</t>
  </si>
  <si>
    <t>Illumination Uniformity</t>
  </si>
  <si>
    <r>
      <rPr>
        <sz val="11"/>
        <rFont val="ＭＳ Ｐゴシック"/>
        <family val="3"/>
        <charset val="128"/>
      </rPr>
      <t>Ｙ</t>
    </r>
    <r>
      <rPr>
        <sz val="11"/>
        <rFont val="Arial Narrow"/>
        <family val="2"/>
      </rPr>
      <t xml:space="preserve"> Ave</t>
    </r>
    <phoneticPr fontId="4"/>
  </si>
  <si>
    <r>
      <rPr>
        <sz val="11"/>
        <rFont val="ＭＳ Ｐゴシック"/>
        <family val="3"/>
        <charset val="128"/>
      </rPr>
      <t>Ｙ</t>
    </r>
    <r>
      <rPr>
        <sz val="11"/>
        <rFont val="Arial Narrow"/>
        <family val="2"/>
      </rPr>
      <t xml:space="preserve"> 3Σ</t>
    </r>
    <phoneticPr fontId="4"/>
  </si>
  <si>
    <r>
      <rPr>
        <sz val="11"/>
        <color theme="1"/>
        <rFont val="ＭＳ Ｐゴシック"/>
        <family val="3"/>
        <charset val="128"/>
      </rPr>
      <t>ＯＫ</t>
    </r>
    <phoneticPr fontId="4"/>
  </si>
  <si>
    <r>
      <t xml:space="preserve">-0.164(Cancel </t>
    </r>
    <r>
      <rPr>
        <sz val="10"/>
        <rFont val="ＭＳ Ｐゴシック"/>
        <family val="3"/>
        <charset val="128"/>
      </rPr>
      <t>ﾙ</t>
    </r>
    <r>
      <rPr>
        <sz val="10"/>
        <rFont val="Arial Narrow"/>
        <family val="2"/>
      </rPr>
      <t>BEST)</t>
    </r>
    <phoneticPr fontId="4"/>
  </si>
  <si>
    <r>
      <t>-0.060</t>
    </r>
    <r>
      <rPr>
        <sz val="10"/>
        <color rgb="FF002060"/>
        <rFont val="Arial Narrow"/>
        <family val="2"/>
      </rPr>
      <t>(OK BEST)</t>
    </r>
    <phoneticPr fontId="4"/>
  </si>
  <si>
    <r>
      <rPr>
        <b/>
        <i/>
        <sz val="22"/>
        <rFont val="ＭＳ Ｐゴシック"/>
        <family val="3"/>
        <charset val="128"/>
      </rPr>
      <t>ＮＳＲ</t>
    </r>
    <r>
      <rPr>
        <b/>
        <i/>
        <sz val="22"/>
        <rFont val="Arial Narrow"/>
        <family val="2"/>
      </rPr>
      <t xml:space="preserve"> SF130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</si>
</sst>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_ "/>
    <numFmt numFmtId="166" formatCode="#,##0.000_ "/>
  </numFmts>
  <fonts count="19">
    <font>
      <sz val="11"/>
      <color theme="1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6"/>
      <name val="Calibri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i/>
      <sz val="22"/>
      <name val="ＭＳ Ｐゴシック"/>
      <family val="3"/>
      <charset val="128"/>
    </font>
    <font>
      <sz val="11"/>
      <name val="Arial"/>
      <family val="2"/>
    </font>
    <font>
      <sz val="11"/>
      <name val="ＭＳ ゴシック"/>
      <family val="3"/>
      <charset val="128"/>
    </font>
    <font>
      <b/>
      <sz val="12"/>
      <name val="Arial"/>
      <family val="2"/>
    </font>
    <font>
      <sz val="11"/>
      <color theme="1"/>
      <name val="Arial Narrow"/>
      <family val="2"/>
    </font>
    <font>
      <b/>
      <i/>
      <sz val="22"/>
      <name val="Arial Narrow"/>
      <family val="2"/>
    </font>
    <font>
      <sz val="11"/>
      <name val="Arial Narrow"/>
      <family val="2"/>
    </font>
    <font>
      <sz val="22"/>
      <name val="Arial Narrow"/>
      <family val="2"/>
    </font>
    <font>
      <sz val="10"/>
      <name val="Arial Narrow"/>
      <family val="2"/>
    </font>
    <font>
      <b/>
      <sz val="11"/>
      <color rgb="FFFF0000"/>
      <name val="Arial Narrow"/>
      <family val="2"/>
    </font>
    <font>
      <sz val="11"/>
      <color indexed="8"/>
      <name val="Arial Narrow"/>
      <family val="2"/>
    </font>
    <font>
      <sz val="10"/>
      <color rgb="FF00206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8" fillId="0" borderId="0">
      <alignment vertical="center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38" fontId="1" fillId="0" borderId="0" applyFont="0" applyFill="0" applyBorder="0" applyAlignment="0" applyProtection="0">
      <alignment vertical="center"/>
    </xf>
    <xf numFmtId="40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10" fillId="0" borderId="57">
      <alignment horizontal="left" vertical="center"/>
    </xf>
    <xf numFmtId="0" fontId="8" fillId="0" borderId="0">
      <alignment vertical="center"/>
    </xf>
  </cellStyleXfs>
  <cellXfs count="179">
    <xf numFmtId="0" fontId="0" fillId="0" borderId="0" xfId="0">
      <alignment vertical="center"/>
    </xf>
    <xf numFmtId="0" fontId="11" fillId="0" borderId="0" xfId="0" applyFont="1">
      <alignment vertical="center"/>
    </xf>
    <xf numFmtId="0" fontId="13" fillId="0" borderId="0" xfId="1" applyFont="1"/>
    <xf numFmtId="0" fontId="14" fillId="0" borderId="0" xfId="0" applyFont="1" applyAlignment="1"/>
    <xf numFmtId="0" fontId="13" fillId="0" borderId="3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/>
    </xf>
    <xf numFmtId="0" fontId="13" fillId="3" borderId="40" xfId="1" applyFont="1" applyFill="1" applyBorder="1"/>
    <xf numFmtId="165" fontId="13" fillId="3" borderId="13" xfId="1" applyNumberFormat="1" applyFont="1" applyFill="1" applyBorder="1"/>
    <xf numFmtId="165" fontId="13" fillId="3" borderId="55" xfId="1" applyNumberFormat="1" applyFont="1" applyFill="1" applyBorder="1"/>
    <xf numFmtId="0" fontId="13" fillId="3" borderId="42" xfId="1" applyFont="1" applyFill="1" applyBorder="1"/>
    <xf numFmtId="0" fontId="13" fillId="3" borderId="48" xfId="1" applyFont="1" applyFill="1" applyBorder="1"/>
    <xf numFmtId="0" fontId="13" fillId="3" borderId="43" xfId="1" applyFont="1" applyFill="1" applyBorder="1"/>
    <xf numFmtId="165" fontId="13" fillId="3" borderId="42" xfId="1" applyNumberFormat="1" applyFont="1" applyFill="1" applyBorder="1"/>
    <xf numFmtId="165" fontId="13" fillId="3" borderId="43" xfId="1" applyNumberFormat="1" applyFont="1" applyFill="1" applyBorder="1"/>
    <xf numFmtId="165" fontId="13" fillId="3" borderId="44" xfId="1" applyNumberFormat="1" applyFont="1" applyFill="1" applyBorder="1"/>
    <xf numFmtId="165" fontId="13" fillId="3" borderId="48" xfId="1" applyNumberFormat="1" applyFont="1" applyFill="1" applyBorder="1"/>
    <xf numFmtId="165" fontId="13" fillId="3" borderId="45" xfId="1" applyNumberFormat="1" applyFont="1" applyFill="1" applyBorder="1"/>
    <xf numFmtId="165" fontId="13" fillId="3" borderId="47" xfId="1" applyNumberFormat="1" applyFont="1" applyFill="1" applyBorder="1"/>
    <xf numFmtId="165" fontId="13" fillId="3" borderId="41" xfId="1" applyNumberFormat="1" applyFont="1" applyFill="1" applyBorder="1"/>
    <xf numFmtId="0" fontId="13" fillId="0" borderId="13" xfId="1" applyFont="1" applyBorder="1"/>
    <xf numFmtId="0" fontId="13" fillId="0" borderId="18" xfId="1" applyFont="1" applyBorder="1"/>
    <xf numFmtId="0" fontId="13" fillId="3" borderId="13" xfId="1" applyFont="1" applyFill="1" applyBorder="1"/>
    <xf numFmtId="0" fontId="13" fillId="3" borderId="18" xfId="1" applyFont="1" applyFill="1" applyBorder="1"/>
    <xf numFmtId="165" fontId="13" fillId="0" borderId="48" xfId="1" applyNumberFormat="1" applyFont="1" applyBorder="1"/>
    <xf numFmtId="165" fontId="13" fillId="0" borderId="13" xfId="1" applyNumberFormat="1" applyFont="1" applyBorder="1"/>
    <xf numFmtId="0" fontId="13" fillId="2" borderId="40" xfId="1" applyFont="1" applyFill="1" applyBorder="1"/>
    <xf numFmtId="0" fontId="13" fillId="0" borderId="42" xfId="1" applyFont="1" applyBorder="1"/>
    <xf numFmtId="0" fontId="13" fillId="0" borderId="48" xfId="1" applyFont="1" applyBorder="1"/>
    <xf numFmtId="0" fontId="13" fillId="0" borderId="43" xfId="1" applyFont="1" applyBorder="1"/>
    <xf numFmtId="0" fontId="11" fillId="0" borderId="0" xfId="1" applyFont="1"/>
    <xf numFmtId="165" fontId="13" fillId="3" borderId="14" xfId="1" applyNumberFormat="1" applyFont="1" applyFill="1" applyBorder="1"/>
    <xf numFmtId="165" fontId="13" fillId="0" borderId="14" xfId="1" applyNumberFormat="1" applyFont="1" applyBorder="1"/>
    <xf numFmtId="0" fontId="13" fillId="0" borderId="14" xfId="1" applyFont="1" applyBorder="1"/>
    <xf numFmtId="0" fontId="13" fillId="3" borderId="14" xfId="1" applyFont="1" applyFill="1" applyBorder="1"/>
    <xf numFmtId="0" fontId="13" fillId="0" borderId="40" xfId="1" applyFont="1" applyBorder="1"/>
    <xf numFmtId="0" fontId="13" fillId="3" borderId="24" xfId="1" applyFont="1" applyFill="1" applyBorder="1"/>
    <xf numFmtId="0" fontId="13" fillId="0" borderId="25" xfId="1" applyFont="1" applyBorder="1"/>
    <xf numFmtId="165" fontId="13" fillId="3" borderId="23" xfId="1" applyNumberFormat="1" applyFont="1" applyFill="1" applyBorder="1"/>
    <xf numFmtId="0" fontId="13" fillId="3" borderId="15" xfId="1" applyFont="1" applyFill="1" applyBorder="1"/>
    <xf numFmtId="0" fontId="13" fillId="3" borderId="44" xfId="1" applyFont="1" applyFill="1" applyBorder="1"/>
    <xf numFmtId="165" fontId="13" fillId="3" borderId="25" xfId="1" applyNumberFormat="1" applyFont="1" applyFill="1" applyBorder="1"/>
    <xf numFmtId="0" fontId="13" fillId="3" borderId="26" xfId="1" applyFont="1" applyFill="1" applyBorder="1"/>
    <xf numFmtId="0" fontId="13" fillId="3" borderId="25" xfId="1" applyFont="1" applyFill="1" applyBorder="1"/>
    <xf numFmtId="0" fontId="13" fillId="2" borderId="23" xfId="1" applyFont="1" applyFill="1" applyBorder="1"/>
    <xf numFmtId="0" fontId="13" fillId="0" borderId="26" xfId="1" applyFont="1" applyBorder="1"/>
    <xf numFmtId="0" fontId="13" fillId="3" borderId="23" xfId="1" applyFont="1" applyFill="1" applyBorder="1"/>
    <xf numFmtId="165" fontId="13" fillId="0" borderId="23" xfId="1" applyNumberFormat="1" applyFont="1" applyBorder="1"/>
    <xf numFmtId="0" fontId="13" fillId="3" borderId="45" xfId="1" applyFont="1" applyFill="1" applyBorder="1"/>
    <xf numFmtId="0" fontId="13" fillId="2" borderId="42" xfId="1" applyFont="1" applyFill="1" applyBorder="1"/>
    <xf numFmtId="0" fontId="13" fillId="2" borderId="43" xfId="1" applyFont="1" applyFill="1" applyBorder="1"/>
    <xf numFmtId="0" fontId="13" fillId="3" borderId="20" xfId="1" applyFont="1" applyFill="1" applyBorder="1"/>
    <xf numFmtId="0" fontId="13" fillId="3" borderId="51" xfId="1" applyFont="1" applyFill="1" applyBorder="1"/>
    <xf numFmtId="0" fontId="13" fillId="3" borderId="19" xfId="1" applyFont="1" applyFill="1" applyBorder="1"/>
    <xf numFmtId="165" fontId="13" fillId="3" borderId="33" xfId="1" applyNumberFormat="1" applyFont="1" applyFill="1" applyBorder="1"/>
    <xf numFmtId="165" fontId="13" fillId="3" borderId="32" xfId="1" applyNumberFormat="1" applyFont="1" applyFill="1" applyBorder="1"/>
    <xf numFmtId="0" fontId="13" fillId="0" borderId="15" xfId="1" applyFont="1" applyBorder="1"/>
    <xf numFmtId="0" fontId="13" fillId="0" borderId="51" xfId="1" applyFont="1" applyBorder="1"/>
    <xf numFmtId="0" fontId="13" fillId="3" borderId="22" xfId="1" applyFont="1" applyFill="1" applyBorder="1"/>
    <xf numFmtId="0" fontId="13" fillId="3" borderId="33" xfId="1" applyFont="1" applyFill="1" applyBorder="1"/>
    <xf numFmtId="0" fontId="13" fillId="3" borderId="32" xfId="1" applyFont="1" applyFill="1" applyBorder="1"/>
    <xf numFmtId="0" fontId="13" fillId="3" borderId="38" xfId="1" applyFont="1" applyFill="1" applyBorder="1"/>
    <xf numFmtId="0" fontId="13" fillId="2" borderId="14" xfId="1" applyFont="1" applyFill="1" applyBorder="1"/>
    <xf numFmtId="0" fontId="13" fillId="0" borderId="22" xfId="1" applyFont="1" applyBorder="1"/>
    <xf numFmtId="165" fontId="13" fillId="3" borderId="24" xfId="1" applyNumberFormat="1" applyFont="1" applyFill="1" applyBorder="1"/>
    <xf numFmtId="165" fontId="13" fillId="3" borderId="21" xfId="1" applyNumberFormat="1" applyFont="1" applyFill="1" applyBorder="1"/>
    <xf numFmtId="165" fontId="13" fillId="3" borderId="38" xfId="1" applyNumberFormat="1" applyFont="1" applyFill="1" applyBorder="1"/>
    <xf numFmtId="165" fontId="13" fillId="3" borderId="31" xfId="1" applyNumberFormat="1" applyFont="1" applyFill="1" applyBorder="1"/>
    <xf numFmtId="165" fontId="13" fillId="3" borderId="18" xfId="1" applyNumberFormat="1" applyFont="1" applyFill="1" applyBorder="1"/>
    <xf numFmtId="0" fontId="13" fillId="2" borderId="15" xfId="1" applyFont="1" applyFill="1" applyBorder="1"/>
    <xf numFmtId="165" fontId="13" fillId="0" borderId="18" xfId="1" applyNumberFormat="1" applyFont="1" applyBorder="1"/>
    <xf numFmtId="165" fontId="13" fillId="0" borderId="18" xfId="1" applyNumberFormat="1" applyFont="1" applyBorder="1" applyAlignment="1">
      <alignment horizontal="right"/>
    </xf>
    <xf numFmtId="0" fontId="13" fillId="0" borderId="16" xfId="1" applyFont="1" applyBorder="1"/>
    <xf numFmtId="165" fontId="13" fillId="0" borderId="12" xfId="1" applyNumberFormat="1" applyFont="1" applyBorder="1" applyAlignment="1">
      <alignment horizontal="center"/>
    </xf>
    <xf numFmtId="165" fontId="13" fillId="3" borderId="18" xfId="1" applyNumberFormat="1" applyFont="1" applyFill="1" applyBorder="1" applyAlignment="1">
      <alignment horizontal="right"/>
    </xf>
    <xf numFmtId="0" fontId="13" fillId="3" borderId="16" xfId="1" applyFont="1" applyFill="1" applyBorder="1"/>
    <xf numFmtId="165" fontId="13" fillId="3" borderId="49" xfId="1" applyNumberFormat="1" applyFont="1" applyFill="1" applyBorder="1"/>
    <xf numFmtId="165" fontId="13" fillId="3" borderId="17" xfId="1" applyNumberFormat="1" applyFont="1" applyFill="1" applyBorder="1"/>
    <xf numFmtId="165" fontId="13" fillId="3" borderId="35" xfId="1" applyNumberFormat="1" applyFont="1" applyFill="1" applyBorder="1"/>
    <xf numFmtId="165" fontId="13" fillId="3" borderId="37" xfId="1" applyNumberFormat="1" applyFont="1" applyFill="1" applyBorder="1"/>
    <xf numFmtId="165" fontId="13" fillId="3" borderId="15" xfId="1" applyNumberFormat="1" applyFont="1" applyFill="1" applyBorder="1"/>
    <xf numFmtId="165" fontId="13" fillId="3" borderId="26" xfId="1" applyNumberFormat="1" applyFont="1" applyFill="1" applyBorder="1"/>
    <xf numFmtId="165" fontId="13" fillId="3" borderId="48" xfId="1" applyNumberFormat="1" applyFont="1" applyFill="1" applyBorder="1" applyAlignment="1">
      <alignment horizontal="right"/>
    </xf>
    <xf numFmtId="165" fontId="13" fillId="3" borderId="38" xfId="1" applyNumberFormat="1" applyFont="1" applyFill="1" applyBorder="1" applyAlignment="1">
      <alignment horizontal="right"/>
    </xf>
    <xf numFmtId="0" fontId="13" fillId="3" borderId="46" xfId="1" applyFont="1" applyFill="1" applyBorder="1" applyAlignment="1">
      <alignment horizontal="center"/>
    </xf>
    <xf numFmtId="165" fontId="13" fillId="3" borderId="39" xfId="1" applyNumberFormat="1" applyFont="1" applyFill="1" applyBorder="1"/>
    <xf numFmtId="165" fontId="13" fillId="3" borderId="24" xfId="1" applyNumberFormat="1" applyFont="1" applyFill="1" applyBorder="1" applyAlignment="1">
      <alignment horizontal="right"/>
    </xf>
    <xf numFmtId="0" fontId="13" fillId="3" borderId="28" xfId="1" applyFont="1" applyFill="1" applyBorder="1" applyAlignment="1">
      <alignment horizontal="center"/>
    </xf>
    <xf numFmtId="0" fontId="13" fillId="0" borderId="19" xfId="1" applyFont="1" applyBorder="1"/>
    <xf numFmtId="0" fontId="13" fillId="0" borderId="33" xfId="1" applyFont="1" applyBorder="1"/>
    <xf numFmtId="0" fontId="13" fillId="0" borderId="0" xfId="1" applyFont="1" applyAlignment="1">
      <alignment horizontal="right"/>
    </xf>
    <xf numFmtId="0" fontId="11" fillId="3" borderId="14" xfId="1" applyFont="1" applyFill="1" applyBorder="1" applyAlignment="1">
      <alignment horizontal="center"/>
    </xf>
    <xf numFmtId="0" fontId="11" fillId="0" borderId="14" xfId="1" applyFont="1" applyBorder="1"/>
    <xf numFmtId="0" fontId="13" fillId="0" borderId="44" xfId="1" applyFont="1" applyBorder="1"/>
    <xf numFmtId="0" fontId="13" fillId="3" borderId="36" xfId="1" applyFont="1" applyFill="1" applyBorder="1" applyAlignment="1">
      <alignment horizontal="center"/>
    </xf>
    <xf numFmtId="0" fontId="13" fillId="3" borderId="27" xfId="1" applyFont="1" applyFill="1" applyBorder="1"/>
    <xf numFmtId="0" fontId="13" fillId="0" borderId="10" xfId="1" applyFont="1" applyBorder="1" applyAlignment="1">
      <alignment horizontal="right" vertical="center"/>
    </xf>
    <xf numFmtId="0" fontId="17" fillId="0" borderId="5" xfId="1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/>
    </xf>
    <xf numFmtId="0" fontId="13" fillId="0" borderId="22" xfId="8" applyNumberFormat="1" applyFont="1" applyFill="1" applyBorder="1" applyAlignment="1"/>
    <xf numFmtId="165" fontId="16" fillId="3" borderId="13" xfId="1" applyNumberFormat="1" applyFont="1" applyFill="1" applyBorder="1"/>
    <xf numFmtId="165" fontId="13" fillId="3" borderId="12" xfId="1" applyNumberFormat="1" applyFont="1" applyFill="1" applyBorder="1" applyAlignment="1">
      <alignment horizontal="center"/>
    </xf>
    <xf numFmtId="14" fontId="13" fillId="0" borderId="47" xfId="0" applyNumberFormat="1" applyFont="1" applyBorder="1" applyAlignment="1">
      <alignment horizontal="center"/>
    </xf>
    <xf numFmtId="164" fontId="13" fillId="0" borderId="42" xfId="9" applyNumberFormat="1" applyFont="1" applyFill="1" applyBorder="1" applyAlignment="1"/>
    <xf numFmtId="164" fontId="13" fillId="3" borderId="42" xfId="9" applyNumberFormat="1" applyFont="1" applyFill="1" applyBorder="1" applyAlignment="1"/>
    <xf numFmtId="1" fontId="13" fillId="0" borderId="18" xfId="1" applyNumberFormat="1" applyFont="1" applyBorder="1"/>
    <xf numFmtId="165" fontId="13" fillId="0" borderId="15" xfId="1" applyNumberFormat="1" applyFont="1" applyBorder="1"/>
    <xf numFmtId="0" fontId="13" fillId="2" borderId="22" xfId="8" applyNumberFormat="1" applyFont="1" applyFill="1" applyBorder="1" applyAlignment="1"/>
    <xf numFmtId="0" fontId="11" fillId="0" borderId="13" xfId="1" applyFont="1" applyBorder="1"/>
    <xf numFmtId="165" fontId="13" fillId="0" borderId="17" xfId="1" applyNumberFormat="1" applyFont="1" applyBorder="1"/>
    <xf numFmtId="0" fontId="11" fillId="0" borderId="14" xfId="1" applyFont="1" applyBorder="1" applyAlignment="1">
      <alignment horizontal="center"/>
    </xf>
    <xf numFmtId="0" fontId="13" fillId="3" borderId="22" xfId="8" applyNumberFormat="1" applyFont="1" applyFill="1" applyBorder="1" applyAlignment="1"/>
    <xf numFmtId="38" fontId="13" fillId="3" borderId="42" xfId="9" applyFont="1" applyFill="1" applyBorder="1" applyAlignment="1"/>
    <xf numFmtId="1" fontId="13" fillId="3" borderId="18" xfId="1" applyNumberFormat="1" applyFont="1" applyFill="1" applyBorder="1"/>
    <xf numFmtId="165" fontId="13" fillId="0" borderId="22" xfId="8" applyNumberFormat="1" applyFont="1" applyFill="1" applyBorder="1" applyAlignment="1"/>
    <xf numFmtId="165" fontId="13" fillId="3" borderId="42" xfId="9" applyNumberFormat="1" applyFont="1" applyFill="1" applyBorder="1" applyAlignment="1"/>
    <xf numFmtId="165" fontId="13" fillId="3" borderId="22" xfId="8" applyNumberFormat="1" applyFont="1" applyFill="1" applyBorder="1" applyAlignment="1"/>
    <xf numFmtId="165" fontId="13" fillId="2" borderId="22" xfId="8" applyNumberFormat="1" applyFont="1" applyFill="1" applyBorder="1" applyAlignment="1"/>
    <xf numFmtId="165" fontId="13" fillId="2" borderId="15" xfId="1" applyNumberFormat="1" applyFont="1" applyFill="1" applyBorder="1"/>
    <xf numFmtId="165" fontId="13" fillId="2" borderId="42" xfId="9" applyNumberFormat="1" applyFont="1" applyFill="1" applyBorder="1" applyAlignment="1"/>
    <xf numFmtId="165" fontId="13" fillId="2" borderId="44" xfId="1" applyNumberFormat="1" applyFont="1" applyFill="1" applyBorder="1"/>
    <xf numFmtId="14" fontId="13" fillId="0" borderId="50" xfId="0" applyNumberFormat="1" applyFont="1" applyBorder="1" applyAlignment="1">
      <alignment horizontal="center"/>
    </xf>
    <xf numFmtId="14" fontId="13" fillId="0" borderId="12" xfId="0" applyNumberFormat="1" applyFont="1" applyBorder="1" applyAlignment="1">
      <alignment horizontal="center"/>
    </xf>
    <xf numFmtId="0" fontId="15" fillId="0" borderId="22" xfId="1" quotePrefix="1" applyFont="1" applyBorder="1"/>
    <xf numFmtId="0" fontId="11" fillId="3" borderId="14" xfId="1" applyFont="1" applyFill="1" applyBorder="1"/>
    <xf numFmtId="14" fontId="13" fillId="0" borderId="21" xfId="0" applyNumberFormat="1" applyFont="1" applyBorder="1" applyAlignment="1">
      <alignment horizontal="center"/>
    </xf>
    <xf numFmtId="165" fontId="13" fillId="0" borderId="23" xfId="9" applyNumberFormat="1" applyFont="1" applyFill="1" applyBorder="1" applyAlignment="1"/>
    <xf numFmtId="165" fontId="13" fillId="0" borderId="24" xfId="1" applyNumberFormat="1" applyFont="1" applyBorder="1"/>
    <xf numFmtId="0" fontId="15" fillId="0" borderId="27" xfId="1" quotePrefix="1" applyFont="1" applyBorder="1"/>
    <xf numFmtId="14" fontId="13" fillId="0" borderId="41" xfId="0" applyNumberFormat="1" applyFont="1" applyBorder="1" applyAlignment="1">
      <alignment horizontal="center"/>
    </xf>
    <xf numFmtId="165" fontId="13" fillId="0" borderId="42" xfId="9" applyNumberFormat="1" applyFont="1" applyFill="1" applyBorder="1" applyAlignment="1"/>
    <xf numFmtId="0" fontId="13" fillId="0" borderId="45" xfId="1" quotePrefix="1" applyFont="1" applyBorder="1"/>
    <xf numFmtId="14" fontId="13" fillId="0" borderId="29" xfId="0" applyNumberFormat="1" applyFont="1" applyBorder="1" applyAlignment="1">
      <alignment horizontal="center"/>
    </xf>
    <xf numFmtId="165" fontId="13" fillId="2" borderId="26" xfId="1" applyNumberFormat="1" applyFont="1" applyFill="1" applyBorder="1"/>
    <xf numFmtId="165" fontId="13" fillId="2" borderId="24" xfId="1" applyNumberFormat="1" applyFont="1" applyFill="1" applyBorder="1"/>
    <xf numFmtId="165" fontId="13" fillId="3" borderId="23" xfId="9" applyNumberFormat="1" applyFont="1" applyFill="1" applyBorder="1" applyAlignment="1"/>
    <xf numFmtId="165" fontId="13" fillId="3" borderId="30" xfId="1" applyNumberFormat="1" applyFont="1" applyFill="1" applyBorder="1"/>
    <xf numFmtId="165" fontId="13" fillId="3" borderId="27" xfId="1" applyNumberFormat="1" applyFont="1" applyFill="1" applyBorder="1"/>
    <xf numFmtId="165" fontId="13" fillId="3" borderId="29" xfId="1" applyNumberFormat="1" applyFont="1" applyFill="1" applyBorder="1"/>
    <xf numFmtId="14" fontId="13" fillId="0" borderId="37" xfId="0" applyNumberFormat="1" applyFont="1" applyBorder="1" applyAlignment="1">
      <alignment horizontal="center"/>
    </xf>
    <xf numFmtId="165" fontId="13" fillId="3" borderId="34" xfId="1" applyNumberFormat="1" applyFont="1" applyFill="1" applyBorder="1"/>
    <xf numFmtId="165" fontId="13" fillId="3" borderId="32" xfId="9" applyNumberFormat="1" applyFont="1" applyFill="1" applyBorder="1" applyAlignment="1"/>
    <xf numFmtId="0" fontId="13" fillId="2" borderId="32" xfId="1" applyFont="1" applyFill="1" applyBorder="1"/>
    <xf numFmtId="0" fontId="13" fillId="3" borderId="35" xfId="1" applyFont="1" applyFill="1" applyBorder="1"/>
    <xf numFmtId="0" fontId="11" fillId="0" borderId="56" xfId="0" applyFont="1" applyBorder="1">
      <alignment vertical="center"/>
    </xf>
    <xf numFmtId="165" fontId="13" fillId="0" borderId="19" xfId="8" applyNumberFormat="1" applyFont="1" applyFill="1" applyBorder="1" applyAlignment="1"/>
    <xf numFmtId="0" fontId="16" fillId="0" borderId="14" xfId="1" applyFont="1" applyBorder="1"/>
    <xf numFmtId="165" fontId="13" fillId="0" borderId="44" xfId="1" applyNumberFormat="1" applyFont="1" applyBorder="1"/>
    <xf numFmtId="164" fontId="13" fillId="3" borderId="23" xfId="9" applyNumberFormat="1" applyFont="1" applyFill="1" applyBorder="1" applyAlignment="1"/>
    <xf numFmtId="164" fontId="13" fillId="0" borderId="23" xfId="9" applyNumberFormat="1" applyFont="1" applyFill="1" applyBorder="1" applyAlignment="1"/>
    <xf numFmtId="165" fontId="13" fillId="0" borderId="26" xfId="1" applyNumberFormat="1" applyFont="1" applyBorder="1"/>
    <xf numFmtId="166" fontId="11" fillId="0" borderId="0" xfId="0" applyNumberFormat="1" applyFont="1">
      <alignment vertical="center"/>
    </xf>
    <xf numFmtId="165" fontId="13" fillId="0" borderId="0" xfId="1" applyNumberFormat="1" applyFont="1"/>
    <xf numFmtId="0" fontId="13" fillId="3" borderId="8" xfId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2" fillId="0" borderId="1" xfId="1" quotePrefix="1" applyFont="1" applyBorder="1" applyAlignment="1">
      <alignment horizontal="left" vertical="center"/>
    </xf>
    <xf numFmtId="0" fontId="12" fillId="0" borderId="2" xfId="1" quotePrefix="1" applyFont="1" applyBorder="1" applyAlignment="1">
      <alignment horizontal="left" vertical="center"/>
    </xf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52" xfId="1" applyFont="1" applyBorder="1" applyAlignment="1">
      <alignment horizontal="center" vertical="center"/>
    </xf>
    <xf numFmtId="0" fontId="13" fillId="0" borderId="53" xfId="1" applyFont="1" applyBorder="1" applyAlignment="1">
      <alignment horizontal="center" vertical="center"/>
    </xf>
    <xf numFmtId="0" fontId="13" fillId="0" borderId="54" xfId="1" applyFont="1" applyBorder="1" applyAlignment="1">
      <alignment horizontal="center" vertical="center"/>
    </xf>
  </cellXfs>
  <cellStyles count="14">
    <cellStyle name="Comma" xfId="8" builtinId="3"/>
    <cellStyle name="Comma [0]" xfId="9" builtinId="6"/>
    <cellStyle name="Header2" xfId="12" xr:uid="{00000000-0005-0000-0000-000000000000}"/>
    <cellStyle name="Normal" xfId="0" builtinId="0"/>
    <cellStyle name="桁区切り 2" xfId="7" xr:uid="{00000000-0005-0000-0000-000003000000}"/>
    <cellStyle name="標準 2" xfId="3" xr:uid="{00000000-0005-0000-0000-000005000000}"/>
    <cellStyle name="標準 2 2" xfId="5" xr:uid="{00000000-0005-0000-0000-000006000000}"/>
    <cellStyle name="標準 3" xfId="4" xr:uid="{00000000-0005-0000-0000-000007000000}"/>
    <cellStyle name="標準 4" xfId="6" xr:uid="{00000000-0005-0000-0000-000008000000}"/>
    <cellStyle name="標準 4 2" xfId="13" xr:uid="{00000000-0005-0000-0000-000009000000}"/>
    <cellStyle name="標準 5" xfId="2" xr:uid="{00000000-0005-0000-0000-00000A000000}"/>
    <cellStyle name="標準 6" xfId="11" xr:uid="{00000000-0005-0000-0000-00000B000000}"/>
    <cellStyle name="標準_PAFI200" xfId="10" xr:uid="{00000000-0005-0000-0000-00000C000000}"/>
    <cellStyle name="標準_PKRF201SR" xfId="1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YYYIS21/p4az10/Users/50p4af3/AppData/Local/Temp/Temp1_pmk%20lithoqc%20%208&#26376;&#24341;&#32153;&#12366;&#24115;.zip/pmk%20lithoqc%20%208&#26376;&#24341;&#32153;&#12366;&#241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/fushimi/qctool/pep/aws/p_aws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/euc/app/dsc/impl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Yyyis21/fpsei/PMK/LITHO/&#20849;&#36890;/08.&#23450;&#26399;QC&#38306;&#20418;/QC&#20837;&#21147;&#12484;&#12540;&#12523;/QC&#20837;&#21147;&#12484;&#12540;&#12523;/RELACS/QC&#20837;&#21147;&#65410;&#65392;&#65433;&#32622;&#12365;&#22580;/PREL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(昼) "/>
      <sheetName val="31(夜) "/>
      <sheetName val="30(昼) "/>
      <sheetName val="30(夜) "/>
      <sheetName val="29(昼)  "/>
      <sheetName val="29(夜) "/>
      <sheetName val="28(昼)   "/>
      <sheetName val="28(夜)  "/>
      <sheetName val="27(昼)  　"/>
      <sheetName val="27(夜)  "/>
      <sheetName val="26(昼)  "/>
      <sheetName val="26(夜) "/>
      <sheetName val="25(昼)"/>
      <sheetName val="25(夜) "/>
      <sheetName val="24(昼)"/>
      <sheetName val="24(夜)"/>
      <sheetName val="23(昼）"/>
      <sheetName val="23(夜）"/>
      <sheetName val="22（昼)"/>
      <sheetName val="22（夜)"/>
      <sheetName val="21（昼）"/>
      <sheetName val="21（夜）"/>
      <sheetName val="20(昼）"/>
      <sheetName val="20(夜）"/>
      <sheetName val="19(昼） "/>
      <sheetName val="19(夜）"/>
      <sheetName val="18(昼）"/>
      <sheetName val="18（夜)"/>
      <sheetName val="17（昼）"/>
      <sheetName val="17（夜）"/>
      <sheetName val="16（昼）"/>
      <sheetName val="16（夜）"/>
      <sheetName val="15（昼）"/>
      <sheetName val="15（夜）"/>
      <sheetName val="14（昼）"/>
      <sheetName val="14（夜） "/>
      <sheetName val="13（昼）"/>
      <sheetName val="1３（夜）"/>
      <sheetName val="12（昼）"/>
      <sheetName val="12（夜）"/>
      <sheetName val="11（昼）"/>
      <sheetName val="11（夜）"/>
      <sheetName val="10（昼）"/>
      <sheetName val="10（夜）"/>
      <sheetName val="9（昼）"/>
      <sheetName val="9（夜） "/>
      <sheetName val="8（昼）"/>
      <sheetName val="8（夜）"/>
      <sheetName val="7（昼)"/>
      <sheetName val="7（夜)"/>
      <sheetName val="6（昼）"/>
      <sheetName val="6（夜）"/>
      <sheetName val="5（昼）"/>
      <sheetName val="5（夜）"/>
      <sheetName val="4（昼）"/>
      <sheetName val="4（夜）"/>
      <sheetName val="3（昼） "/>
      <sheetName val="3　（夜） "/>
      <sheetName val="2　（昼）"/>
      <sheetName val="2（夜） "/>
      <sheetName val="1 （昼）"/>
      <sheetName val="1 （夜）"/>
      <sheetName val="31 （昼）"/>
      <sheetName val="31 （夜） "/>
      <sheetName val="30 　（昼）"/>
      <sheetName val="30 （夜）"/>
      <sheetName val="29 （昼)"/>
      <sheetName val="29（夜）"/>
      <sheetName val="28(昼） "/>
      <sheetName val="28(夜）"/>
      <sheetName val="27(昼）  "/>
      <sheetName val="MAST"/>
      <sheetName val="Sheet1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">
          <cell r="C1" t="str">
            <v>PMUV200-C/T</v>
          </cell>
        </row>
        <row r="2">
          <cell r="C2" t="str">
            <v>PMUV201-C/T</v>
          </cell>
        </row>
        <row r="3">
          <cell r="C3" t="str">
            <v>PMUV202-C/T</v>
          </cell>
        </row>
        <row r="4">
          <cell r="C4" t="str">
            <v>PMUV203-C/T</v>
          </cell>
        </row>
        <row r="5">
          <cell r="C5" t="str">
            <v>PMUV204-C/T</v>
          </cell>
        </row>
        <row r="6">
          <cell r="C6" t="str">
            <v>PMUV205-C/T</v>
          </cell>
        </row>
        <row r="7">
          <cell r="C7" t="str">
            <v>PMUV206-C/T</v>
          </cell>
        </row>
        <row r="8">
          <cell r="C8" t="str">
            <v>PMUV207-C/T</v>
          </cell>
        </row>
        <row r="9">
          <cell r="C9" t="str">
            <v>PMUV208-C/T</v>
          </cell>
        </row>
        <row r="10">
          <cell r="C10" t="str">
            <v>PMUV209-C/T</v>
          </cell>
        </row>
        <row r="11">
          <cell r="C11" t="str">
            <v>PMUV210-C/T</v>
          </cell>
        </row>
        <row r="12">
          <cell r="C12" t="str">
            <v>PMUV211-C/T</v>
          </cell>
        </row>
        <row r="13">
          <cell r="C13" t="str">
            <v>PMUV212-C/T</v>
          </cell>
        </row>
        <row r="14">
          <cell r="C14" t="str">
            <v>PMUV213-C/T</v>
          </cell>
        </row>
        <row r="15">
          <cell r="C15" t="str">
            <v>PMUV214-C/T</v>
          </cell>
        </row>
        <row r="16">
          <cell r="C16" t="str">
            <v>PMUV215-C/T</v>
          </cell>
        </row>
        <row r="17">
          <cell r="C17" t="str">
            <v>PMUV216-C/T</v>
          </cell>
        </row>
        <row r="18">
          <cell r="C18" t="str">
            <v>PMUV217-C/T</v>
          </cell>
        </row>
        <row r="19">
          <cell r="C19" t="str">
            <v>PMUV218-C/T</v>
          </cell>
        </row>
        <row r="20">
          <cell r="C20" t="str">
            <v>PMUV219-C/T</v>
          </cell>
        </row>
        <row r="21">
          <cell r="C21" t="str">
            <v>PMUV220-C/T</v>
          </cell>
        </row>
        <row r="22">
          <cell r="C22" t="str">
            <v>PMUV221-C/T</v>
          </cell>
        </row>
        <row r="23">
          <cell r="C23" t="str">
            <v>PMUV222-C/T</v>
          </cell>
        </row>
        <row r="24">
          <cell r="C24" t="str">
            <v>PMUV223-C/T</v>
          </cell>
        </row>
        <row r="25">
          <cell r="C25" t="str">
            <v>PMUV224-C/T</v>
          </cell>
        </row>
        <row r="26">
          <cell r="C26" t="str">
            <v>PMUV225-C/T</v>
          </cell>
        </row>
        <row r="27">
          <cell r="C27" t="str">
            <v>PMUV226-C/T</v>
          </cell>
        </row>
        <row r="28">
          <cell r="C28" t="str">
            <v>PMUV227-C/T</v>
          </cell>
        </row>
        <row r="29">
          <cell r="C29" t="str">
            <v>PMUV228-C/T</v>
          </cell>
        </row>
        <row r="30">
          <cell r="C30" t="str">
            <v>PMUV229-C/T</v>
          </cell>
        </row>
        <row r="31">
          <cell r="C31" t="str">
            <v>PMUV230-C/T</v>
          </cell>
        </row>
        <row r="32">
          <cell r="C32" t="str">
            <v>PMUV231-C/T</v>
          </cell>
        </row>
        <row r="33">
          <cell r="C33" t="str">
            <v>PMUV232-C/T</v>
          </cell>
        </row>
        <row r="34">
          <cell r="C34" t="str">
            <v>PMUV233-C/T</v>
          </cell>
        </row>
        <row r="35">
          <cell r="C35" t="str">
            <v>PMUV234-C/T</v>
          </cell>
        </row>
        <row r="36">
          <cell r="C36" t="str">
            <v>PMUV235-C/T</v>
          </cell>
        </row>
        <row r="37">
          <cell r="C37" t="str">
            <v>PMUV236-C/T</v>
          </cell>
        </row>
        <row r="38">
          <cell r="C38" t="str">
            <v>PMUV237-C/T</v>
          </cell>
        </row>
        <row r="39">
          <cell r="C39" t="str">
            <v>PMUV238-C/T</v>
          </cell>
        </row>
        <row r="40">
          <cell r="C40" t="str">
            <v>PMUV239-C/T</v>
          </cell>
        </row>
        <row r="41">
          <cell r="C41" t="str">
            <v>PMUV240-C/T</v>
          </cell>
        </row>
        <row r="42">
          <cell r="C42" t="str">
            <v>PKRF201-C/T</v>
          </cell>
        </row>
        <row r="43">
          <cell r="C43" t="str">
            <v>PKRF202-C/T</v>
          </cell>
        </row>
        <row r="44">
          <cell r="C44" t="str">
            <v>PKRF203-C/T</v>
          </cell>
        </row>
        <row r="45">
          <cell r="C45" t="str">
            <v>PKRF204-C/T</v>
          </cell>
        </row>
        <row r="46">
          <cell r="C46" t="str">
            <v>PKRF205-C/T</v>
          </cell>
        </row>
        <row r="47">
          <cell r="C47" t="str">
            <v>PKRF206-C/T</v>
          </cell>
        </row>
        <row r="48">
          <cell r="C48" t="str">
            <v>PKRF207-C/T</v>
          </cell>
        </row>
        <row r="49">
          <cell r="C49" t="str">
            <v>PKRF208-C/T</v>
          </cell>
        </row>
        <row r="50">
          <cell r="C50" t="str">
            <v>PKRF209-C/T</v>
          </cell>
        </row>
        <row r="51">
          <cell r="C51" t="str">
            <v>PKRF210-C/T</v>
          </cell>
        </row>
        <row r="52">
          <cell r="C52" t="str">
            <v>PKRF211-C/T</v>
          </cell>
        </row>
        <row r="53">
          <cell r="C53" t="str">
            <v>PKRF212-C/T</v>
          </cell>
        </row>
        <row r="54">
          <cell r="C54" t="str">
            <v>PKRF213-C/T</v>
          </cell>
        </row>
        <row r="55">
          <cell r="C55" t="str">
            <v>PKRF214-C/T</v>
          </cell>
        </row>
        <row r="56">
          <cell r="C56" t="str">
            <v>PKRF215-C/T</v>
          </cell>
        </row>
        <row r="57">
          <cell r="C57" t="str">
            <v>PKRF216-C/T</v>
          </cell>
        </row>
        <row r="58">
          <cell r="C58" t="str">
            <v>PKRF217-C/T</v>
          </cell>
        </row>
        <row r="59">
          <cell r="C59" t="str">
            <v>PKRF218-C/T</v>
          </cell>
        </row>
        <row r="60">
          <cell r="C60" t="str">
            <v>PKRF219-C/T</v>
          </cell>
        </row>
        <row r="61">
          <cell r="C61" t="str">
            <v>PKRF220-C/T</v>
          </cell>
        </row>
        <row r="62">
          <cell r="C62" t="str">
            <v>PKRF221-C/T</v>
          </cell>
        </row>
        <row r="63">
          <cell r="C63" t="str">
            <v>PKRF222-C/T</v>
          </cell>
        </row>
        <row r="64">
          <cell r="C64" t="str">
            <v>PKRF223-C/T</v>
          </cell>
        </row>
        <row r="65">
          <cell r="C65" t="str">
            <v>PKRF224-C/T</v>
          </cell>
        </row>
        <row r="66">
          <cell r="C66" t="str">
            <v>PKRF225-C/T</v>
          </cell>
        </row>
        <row r="67">
          <cell r="C67" t="str">
            <v>PKRF226-C/T</v>
          </cell>
        </row>
        <row r="68">
          <cell r="C68" t="str">
            <v>PKRF227-C/T</v>
          </cell>
        </row>
        <row r="69">
          <cell r="C69" t="str">
            <v>PKRF228-C/T</v>
          </cell>
        </row>
        <row r="70">
          <cell r="C70" t="str">
            <v>PKRF229-C/T</v>
          </cell>
        </row>
        <row r="71">
          <cell r="C71" t="str">
            <v>PKRF230-C/T</v>
          </cell>
        </row>
        <row r="72">
          <cell r="C72" t="str">
            <v>PKRF231-C/T</v>
          </cell>
        </row>
        <row r="73">
          <cell r="C73" t="str">
            <v>PKRF232-C/T</v>
          </cell>
        </row>
        <row r="74">
          <cell r="C74" t="str">
            <v>PKRF233-C/T</v>
          </cell>
        </row>
        <row r="75">
          <cell r="C75" t="str">
            <v>PKRF234-C/T</v>
          </cell>
        </row>
        <row r="76">
          <cell r="C76" t="str">
            <v>PKRF235-C/T</v>
          </cell>
        </row>
        <row r="77">
          <cell r="C77" t="str">
            <v>PKRF241-C/T</v>
          </cell>
        </row>
        <row r="78">
          <cell r="C78" t="str">
            <v>PKRF242-C/T</v>
          </cell>
        </row>
        <row r="79">
          <cell r="C79" t="str">
            <v>PKRF243-C/T</v>
          </cell>
        </row>
        <row r="80">
          <cell r="C80" t="str">
            <v>PKRF244-C/T</v>
          </cell>
        </row>
        <row r="81">
          <cell r="C81" t="str">
            <v>PKRF245-C/T</v>
          </cell>
        </row>
        <row r="82">
          <cell r="C82" t="str">
            <v>PARF201-C/T</v>
          </cell>
        </row>
        <row r="83">
          <cell r="C83" t="str">
            <v>PARF202-C/T</v>
          </cell>
        </row>
        <row r="84">
          <cell r="C84" t="str">
            <v>PARF203-C/T</v>
          </cell>
        </row>
        <row r="85">
          <cell r="C85" t="str">
            <v>PARF204-C/T</v>
          </cell>
        </row>
        <row r="86">
          <cell r="C86" t="str">
            <v>PARF205-C/T</v>
          </cell>
        </row>
        <row r="87">
          <cell r="C87" t="str">
            <v>PARF206-C/T</v>
          </cell>
        </row>
        <row r="88">
          <cell r="C88" t="str">
            <v>PARF207-C/T</v>
          </cell>
        </row>
        <row r="89">
          <cell r="C89" t="str">
            <v>PARF208-C/T</v>
          </cell>
        </row>
        <row r="90">
          <cell r="C90" t="str">
            <v>PARF209-C/T</v>
          </cell>
        </row>
        <row r="91">
          <cell r="C91" t="str">
            <v>PARF210-C/T</v>
          </cell>
        </row>
        <row r="92">
          <cell r="C92" t="str">
            <v>PARF211-C/T</v>
          </cell>
        </row>
        <row r="93">
          <cell r="C93" t="str">
            <v>PARF212-C/T</v>
          </cell>
        </row>
        <row r="94">
          <cell r="C94" t="str">
            <v>PARF213-C/T</v>
          </cell>
        </row>
        <row r="95">
          <cell r="C95" t="str">
            <v>PARF214-C/T</v>
          </cell>
        </row>
        <row r="96">
          <cell r="C96" t="str">
            <v>PARF215-C/T</v>
          </cell>
        </row>
        <row r="97">
          <cell r="C97" t="str">
            <v>PARF216-C/T</v>
          </cell>
        </row>
        <row r="98">
          <cell r="C98" t="str">
            <v>PARF217-C/T</v>
          </cell>
        </row>
        <row r="99">
          <cell r="C99" t="str">
            <v>PARF218-C/T</v>
          </cell>
        </row>
        <row r="100">
          <cell r="C100" t="str">
            <v>PAFI201-C/T</v>
          </cell>
        </row>
        <row r="101">
          <cell r="C101" t="str">
            <v>PAFI202-C/T</v>
          </cell>
        </row>
        <row r="102">
          <cell r="C102" t="str">
            <v>PAFI203-C/T</v>
          </cell>
        </row>
        <row r="103">
          <cell r="C103" t="str">
            <v>PAFI204-C/T</v>
          </cell>
        </row>
        <row r="104">
          <cell r="C104" t="str">
            <v>PAFI205-C/T</v>
          </cell>
        </row>
        <row r="105">
          <cell r="C105" t="str">
            <v>PAFI206-C/T</v>
          </cell>
        </row>
        <row r="106">
          <cell r="C106" t="str">
            <v>PAFI207-C/T</v>
          </cell>
        </row>
        <row r="107">
          <cell r="C107" t="str">
            <v>PAFI208-C/T</v>
          </cell>
        </row>
        <row r="108">
          <cell r="C108" t="str">
            <v>PAFI210-C/T</v>
          </cell>
        </row>
        <row r="109">
          <cell r="C109" t="str">
            <v>PMUV200-S/R</v>
          </cell>
        </row>
        <row r="110">
          <cell r="C110" t="str">
            <v>PMUV201-S/R</v>
          </cell>
        </row>
        <row r="111">
          <cell r="C111" t="str">
            <v>PMUV202-S/R</v>
          </cell>
        </row>
        <row r="112">
          <cell r="C112" t="str">
            <v>PMUV203-S/R</v>
          </cell>
        </row>
        <row r="113">
          <cell r="C113" t="str">
            <v>PMUV204-S/R</v>
          </cell>
        </row>
        <row r="114">
          <cell r="C114" t="str">
            <v>PMUV205-S/R</v>
          </cell>
        </row>
        <row r="115">
          <cell r="C115" t="str">
            <v>PMUV206-S/R</v>
          </cell>
        </row>
        <row r="116">
          <cell r="C116" t="str">
            <v>PMUV207-S/R</v>
          </cell>
        </row>
        <row r="117">
          <cell r="C117" t="str">
            <v>PMUV208-S/R</v>
          </cell>
        </row>
        <row r="118">
          <cell r="C118" t="str">
            <v>PMUV209-S/R</v>
          </cell>
        </row>
        <row r="119">
          <cell r="C119" t="str">
            <v>PMUV210-S/R</v>
          </cell>
        </row>
        <row r="120">
          <cell r="C120" t="str">
            <v>PMUV211-S/R</v>
          </cell>
        </row>
        <row r="121">
          <cell r="C121" t="str">
            <v>PMUV212-S/R</v>
          </cell>
        </row>
        <row r="122">
          <cell r="C122" t="str">
            <v>PMUV213-S/R</v>
          </cell>
        </row>
        <row r="123">
          <cell r="C123" t="str">
            <v>PMUV214-S/R</v>
          </cell>
        </row>
        <row r="124">
          <cell r="C124" t="str">
            <v>PMUV215-S/R</v>
          </cell>
        </row>
        <row r="125">
          <cell r="C125" t="str">
            <v>PMUV216-S/R</v>
          </cell>
        </row>
        <row r="126">
          <cell r="C126" t="str">
            <v>PMUV217-S/R</v>
          </cell>
        </row>
        <row r="127">
          <cell r="C127" t="str">
            <v>PMUV218-S/R</v>
          </cell>
        </row>
        <row r="128">
          <cell r="C128" t="str">
            <v>PMUV219-S/R</v>
          </cell>
        </row>
        <row r="129">
          <cell r="C129" t="str">
            <v>PMUV220-S/R</v>
          </cell>
        </row>
        <row r="130">
          <cell r="C130" t="str">
            <v>PMUV221-S/R</v>
          </cell>
        </row>
        <row r="131">
          <cell r="C131" t="str">
            <v>PMUV222-S/R</v>
          </cell>
        </row>
        <row r="132">
          <cell r="C132" t="str">
            <v>PMUV223-S/R</v>
          </cell>
        </row>
        <row r="133">
          <cell r="C133" t="str">
            <v>PMUV224-S/R</v>
          </cell>
        </row>
        <row r="134">
          <cell r="C134" t="str">
            <v>PMUV225-S/R</v>
          </cell>
        </row>
        <row r="135">
          <cell r="C135" t="str">
            <v>PMUV226-S/R</v>
          </cell>
        </row>
        <row r="136">
          <cell r="C136" t="str">
            <v>PMUV227-S/R</v>
          </cell>
        </row>
        <row r="137">
          <cell r="C137" t="str">
            <v>PMUV228-S/R</v>
          </cell>
        </row>
        <row r="138">
          <cell r="C138" t="str">
            <v>PMUV229-S/R</v>
          </cell>
        </row>
        <row r="139">
          <cell r="C139" t="str">
            <v>PMUV230-S/R</v>
          </cell>
        </row>
        <row r="140">
          <cell r="C140" t="str">
            <v>PMUV231-S/R</v>
          </cell>
        </row>
        <row r="141">
          <cell r="C141" t="str">
            <v>PMUV232-S/R</v>
          </cell>
        </row>
        <row r="142">
          <cell r="C142" t="str">
            <v>PMUV233-S/R</v>
          </cell>
        </row>
        <row r="143">
          <cell r="C143" t="str">
            <v>PMUV234-S/R</v>
          </cell>
        </row>
        <row r="144">
          <cell r="C144" t="str">
            <v>PMUV235-S/R</v>
          </cell>
        </row>
        <row r="145">
          <cell r="C145" t="str">
            <v>PMUV236-S/R</v>
          </cell>
        </row>
        <row r="146">
          <cell r="C146" t="str">
            <v>PMUV237-S/R</v>
          </cell>
        </row>
        <row r="147">
          <cell r="C147" t="str">
            <v>PMUV238-S/R</v>
          </cell>
        </row>
        <row r="148">
          <cell r="C148" t="str">
            <v>PMUV239-S/R</v>
          </cell>
        </row>
        <row r="149">
          <cell r="C149" t="str">
            <v>PMUV240-S/R</v>
          </cell>
        </row>
        <row r="150">
          <cell r="C150" t="str">
            <v>PKRF201-S/R</v>
          </cell>
        </row>
        <row r="151">
          <cell r="C151" t="str">
            <v>PKRF202-S/R</v>
          </cell>
        </row>
        <row r="152">
          <cell r="C152" t="str">
            <v>PKRF203-S/R</v>
          </cell>
        </row>
        <row r="153">
          <cell r="C153" t="str">
            <v>PKRF204-S/R</v>
          </cell>
        </row>
        <row r="154">
          <cell r="C154" t="str">
            <v>PKRF205-S/R</v>
          </cell>
        </row>
        <row r="155">
          <cell r="C155" t="str">
            <v>PKRF206-S/R</v>
          </cell>
        </row>
        <row r="156">
          <cell r="C156" t="str">
            <v>PKRF207-S/R</v>
          </cell>
        </row>
        <row r="157">
          <cell r="C157" t="str">
            <v>PKRF208-S/R</v>
          </cell>
        </row>
        <row r="158">
          <cell r="C158" t="str">
            <v>PKRF209-S/R</v>
          </cell>
        </row>
        <row r="159">
          <cell r="C159" t="str">
            <v>PKRF210-S/R</v>
          </cell>
        </row>
        <row r="160">
          <cell r="C160" t="str">
            <v>PKRF211-S/R</v>
          </cell>
        </row>
        <row r="161">
          <cell r="C161" t="str">
            <v>PKRF212-S/R</v>
          </cell>
        </row>
        <row r="162">
          <cell r="C162" t="str">
            <v>PKRF213-S/R</v>
          </cell>
        </row>
        <row r="163">
          <cell r="C163" t="str">
            <v>PKRF214-S/R</v>
          </cell>
        </row>
        <row r="164">
          <cell r="C164" t="str">
            <v>PKRF215-S/R</v>
          </cell>
        </row>
        <row r="165">
          <cell r="C165" t="str">
            <v>PKRF216-S/R</v>
          </cell>
        </row>
        <row r="166">
          <cell r="C166" t="str">
            <v>PKRF217-S/R</v>
          </cell>
        </row>
        <row r="167">
          <cell r="C167" t="str">
            <v>PKRF218-S/R</v>
          </cell>
        </row>
        <row r="168">
          <cell r="C168" t="str">
            <v>PKRF219-S/R</v>
          </cell>
        </row>
        <row r="169">
          <cell r="C169" t="str">
            <v>PKRF220-S/R</v>
          </cell>
        </row>
        <row r="170">
          <cell r="C170" t="str">
            <v>PKRF221-S/R</v>
          </cell>
        </row>
        <row r="171">
          <cell r="C171" t="str">
            <v>PKRF222-S/R</v>
          </cell>
        </row>
        <row r="172">
          <cell r="C172" t="str">
            <v>PKRF223-S/R</v>
          </cell>
        </row>
        <row r="173">
          <cell r="C173" t="str">
            <v>PKRF224-S/R</v>
          </cell>
        </row>
        <row r="174">
          <cell r="C174" t="str">
            <v>PKRF225-S/R</v>
          </cell>
        </row>
        <row r="175">
          <cell r="C175" t="str">
            <v>PKRF226-S/R</v>
          </cell>
        </row>
        <row r="176">
          <cell r="C176" t="str">
            <v>PKRF227-S/R</v>
          </cell>
        </row>
        <row r="177">
          <cell r="C177" t="str">
            <v>PKRF228-S/R</v>
          </cell>
        </row>
        <row r="178">
          <cell r="C178" t="str">
            <v>PKRF229-S/R</v>
          </cell>
        </row>
        <row r="179">
          <cell r="C179" t="str">
            <v>PKRF230-S/R</v>
          </cell>
        </row>
        <row r="180">
          <cell r="C180" t="str">
            <v>PKRF231-S/R</v>
          </cell>
        </row>
        <row r="181">
          <cell r="C181" t="str">
            <v>PKRF232-S/R</v>
          </cell>
        </row>
        <row r="182">
          <cell r="C182" t="str">
            <v>PKRF233-S/R</v>
          </cell>
        </row>
        <row r="183">
          <cell r="C183" t="str">
            <v>PKRF234-S/R</v>
          </cell>
        </row>
        <row r="184">
          <cell r="C184" t="str">
            <v>PKRF235-S/R</v>
          </cell>
        </row>
        <row r="185">
          <cell r="C185" t="str">
            <v>PKRF241-S/R</v>
          </cell>
        </row>
        <row r="186">
          <cell r="C186" t="str">
            <v>PKRF242-S/R</v>
          </cell>
        </row>
        <row r="187">
          <cell r="C187" t="str">
            <v>PKRF243-S/R</v>
          </cell>
        </row>
        <row r="188">
          <cell r="C188" t="str">
            <v>PKRF244-S/R</v>
          </cell>
        </row>
        <row r="189">
          <cell r="C189" t="str">
            <v>PKRF245-S/R</v>
          </cell>
        </row>
        <row r="190">
          <cell r="C190" t="str">
            <v>PARF201-S/R</v>
          </cell>
        </row>
        <row r="191">
          <cell r="C191" t="str">
            <v>PARF202-S/R</v>
          </cell>
        </row>
        <row r="192">
          <cell r="C192" t="str">
            <v>PARF203-S/R</v>
          </cell>
        </row>
        <row r="193">
          <cell r="C193" t="str">
            <v>PARF204-S/R</v>
          </cell>
        </row>
        <row r="194">
          <cell r="C194" t="str">
            <v>PARF205-S/R</v>
          </cell>
        </row>
        <row r="195">
          <cell r="C195" t="str">
            <v>PARF206-S/R</v>
          </cell>
        </row>
        <row r="196">
          <cell r="C196" t="str">
            <v>PARF207-S/R</v>
          </cell>
        </row>
        <row r="197">
          <cell r="C197" t="str">
            <v>PARF208-S/R</v>
          </cell>
        </row>
        <row r="198">
          <cell r="C198" t="str">
            <v>PARF209-S/R</v>
          </cell>
        </row>
        <row r="199">
          <cell r="C199" t="str">
            <v>PARF210-S/R</v>
          </cell>
        </row>
        <row r="200">
          <cell r="C200" t="str">
            <v>PARF211-S/R</v>
          </cell>
        </row>
        <row r="201">
          <cell r="C201" t="str">
            <v>PARF212-S/R</v>
          </cell>
        </row>
        <row r="202">
          <cell r="C202" t="str">
            <v>PARF213-S/R</v>
          </cell>
        </row>
        <row r="203">
          <cell r="C203" t="str">
            <v>PARF214-S/R</v>
          </cell>
        </row>
        <row r="204">
          <cell r="C204" t="str">
            <v>PARF215-S/R</v>
          </cell>
        </row>
        <row r="205">
          <cell r="C205" t="str">
            <v>PARF216-S/R</v>
          </cell>
        </row>
        <row r="206">
          <cell r="C206" t="str">
            <v>PARF217-S/R</v>
          </cell>
        </row>
        <row r="207">
          <cell r="C207" t="str">
            <v>PARF218-S/R</v>
          </cell>
        </row>
        <row r="208">
          <cell r="C208" t="str">
            <v>PAFI201-S/R</v>
          </cell>
        </row>
        <row r="209">
          <cell r="C209" t="str">
            <v>PAFI202-S/R</v>
          </cell>
        </row>
        <row r="210">
          <cell r="C210" t="str">
            <v>PAFI203-S/R</v>
          </cell>
        </row>
        <row r="211">
          <cell r="C211" t="str">
            <v>PAFI204-S/R</v>
          </cell>
        </row>
        <row r="212">
          <cell r="C212" t="str">
            <v>PAFI205-S/R</v>
          </cell>
        </row>
        <row r="213">
          <cell r="C213" t="str">
            <v>PAFI207-S/R</v>
          </cell>
        </row>
        <row r="214">
          <cell r="C214" t="str">
            <v>PAFI208-S/R</v>
          </cell>
        </row>
        <row r="215">
          <cell r="C215" t="str">
            <v>PAFI210-S/R</v>
          </cell>
        </row>
        <row r="216">
          <cell r="C216" t="str">
            <v>PMUV200</v>
          </cell>
        </row>
        <row r="217">
          <cell r="C217" t="str">
            <v>PMUV201</v>
          </cell>
        </row>
        <row r="218">
          <cell r="C218" t="str">
            <v>PMUV202</v>
          </cell>
        </row>
        <row r="219">
          <cell r="C219" t="str">
            <v>PMUV203</v>
          </cell>
        </row>
        <row r="220">
          <cell r="C220" t="str">
            <v>PMUV204</v>
          </cell>
        </row>
        <row r="221">
          <cell r="C221" t="str">
            <v>PMUV205</v>
          </cell>
        </row>
        <row r="222">
          <cell r="C222" t="str">
            <v>PMUV206</v>
          </cell>
        </row>
        <row r="223">
          <cell r="C223" t="str">
            <v>PMUV207</v>
          </cell>
        </row>
        <row r="224">
          <cell r="C224" t="str">
            <v>PMUV208</v>
          </cell>
        </row>
        <row r="225">
          <cell r="C225" t="str">
            <v>PMUV209</v>
          </cell>
        </row>
        <row r="226">
          <cell r="C226" t="str">
            <v>PMUV210</v>
          </cell>
        </row>
        <row r="227">
          <cell r="C227" t="str">
            <v>PMUV211</v>
          </cell>
        </row>
        <row r="228">
          <cell r="C228" t="str">
            <v>PMUV212</v>
          </cell>
        </row>
        <row r="229">
          <cell r="C229" t="str">
            <v>PMUV213</v>
          </cell>
        </row>
        <row r="230">
          <cell r="C230" t="str">
            <v>PMUV214</v>
          </cell>
        </row>
        <row r="231">
          <cell r="C231" t="str">
            <v>PMUV215</v>
          </cell>
        </row>
        <row r="232">
          <cell r="C232" t="str">
            <v>PMUV216</v>
          </cell>
        </row>
        <row r="233">
          <cell r="C233" t="str">
            <v>PMUV217</v>
          </cell>
        </row>
        <row r="234">
          <cell r="C234" t="str">
            <v>PMUV218</v>
          </cell>
        </row>
        <row r="235">
          <cell r="C235" t="str">
            <v>PMUV219</v>
          </cell>
        </row>
        <row r="236">
          <cell r="C236" t="str">
            <v>PMUV220</v>
          </cell>
        </row>
        <row r="237">
          <cell r="C237" t="str">
            <v>PMUV221</v>
          </cell>
        </row>
        <row r="238">
          <cell r="C238" t="str">
            <v>PMUV222</v>
          </cell>
        </row>
        <row r="239">
          <cell r="C239" t="str">
            <v>PMUV223</v>
          </cell>
        </row>
        <row r="240">
          <cell r="C240" t="str">
            <v>PMUV224</v>
          </cell>
        </row>
        <row r="241">
          <cell r="C241" t="str">
            <v>PMUV225</v>
          </cell>
        </row>
        <row r="242">
          <cell r="C242" t="str">
            <v>PMUV226</v>
          </cell>
        </row>
        <row r="243">
          <cell r="C243" t="str">
            <v>PMUV227</v>
          </cell>
        </row>
        <row r="244">
          <cell r="C244" t="str">
            <v>PMUV228</v>
          </cell>
        </row>
        <row r="245">
          <cell r="C245" t="str">
            <v>PMUV229</v>
          </cell>
        </row>
        <row r="246">
          <cell r="C246" t="str">
            <v>PMUV230</v>
          </cell>
        </row>
        <row r="247">
          <cell r="C247" t="str">
            <v>PMUV231</v>
          </cell>
        </row>
        <row r="248">
          <cell r="C248" t="str">
            <v>PMUV232</v>
          </cell>
        </row>
        <row r="249">
          <cell r="C249" t="str">
            <v>PMUV233</v>
          </cell>
        </row>
        <row r="250">
          <cell r="C250" t="str">
            <v>PMUV234</v>
          </cell>
        </row>
        <row r="251">
          <cell r="C251" t="str">
            <v>PMUV235</v>
          </cell>
        </row>
        <row r="252">
          <cell r="C252" t="str">
            <v>PMUV236</v>
          </cell>
        </row>
        <row r="253">
          <cell r="C253" t="str">
            <v>PMUV237</v>
          </cell>
        </row>
        <row r="254">
          <cell r="C254" t="str">
            <v>PMUV238</v>
          </cell>
        </row>
        <row r="255">
          <cell r="C255" t="str">
            <v>PMUV239</v>
          </cell>
        </row>
        <row r="256">
          <cell r="C256" t="str">
            <v>PMUV240</v>
          </cell>
        </row>
        <row r="257">
          <cell r="C257" t="str">
            <v>PKRF201</v>
          </cell>
        </row>
        <row r="258">
          <cell r="C258" t="str">
            <v>PKRF202</v>
          </cell>
        </row>
        <row r="259">
          <cell r="C259" t="str">
            <v>PKRF203</v>
          </cell>
        </row>
        <row r="260">
          <cell r="C260" t="str">
            <v>PKRF204</v>
          </cell>
        </row>
        <row r="261">
          <cell r="C261" t="str">
            <v>PKRF205</v>
          </cell>
        </row>
        <row r="262">
          <cell r="C262" t="str">
            <v>PKRF206</v>
          </cell>
        </row>
        <row r="263">
          <cell r="C263" t="str">
            <v>PKRF207</v>
          </cell>
        </row>
        <row r="264">
          <cell r="C264" t="str">
            <v>PKRF208</v>
          </cell>
        </row>
        <row r="265">
          <cell r="C265" t="str">
            <v>PKRF209</v>
          </cell>
        </row>
        <row r="266">
          <cell r="C266" t="str">
            <v>PKRF210</v>
          </cell>
        </row>
        <row r="267">
          <cell r="C267" t="str">
            <v>PKRF211</v>
          </cell>
        </row>
        <row r="268">
          <cell r="C268" t="str">
            <v>PKRF212</v>
          </cell>
        </row>
        <row r="269">
          <cell r="C269" t="str">
            <v>PKRF213</v>
          </cell>
        </row>
        <row r="270">
          <cell r="C270" t="str">
            <v>PKRF214</v>
          </cell>
        </row>
        <row r="271">
          <cell r="C271" t="str">
            <v>PKRF215</v>
          </cell>
        </row>
        <row r="272">
          <cell r="C272" t="str">
            <v>PKRF216</v>
          </cell>
        </row>
        <row r="273">
          <cell r="C273" t="str">
            <v>PKRF217</v>
          </cell>
        </row>
        <row r="274">
          <cell r="C274" t="str">
            <v>PKRF218</v>
          </cell>
        </row>
        <row r="275">
          <cell r="C275" t="str">
            <v>PKRF219</v>
          </cell>
        </row>
        <row r="276">
          <cell r="C276" t="str">
            <v>PKRF220</v>
          </cell>
        </row>
        <row r="277">
          <cell r="C277" t="str">
            <v>PKRF221</v>
          </cell>
        </row>
        <row r="278">
          <cell r="C278" t="str">
            <v>PKRF222</v>
          </cell>
        </row>
        <row r="279">
          <cell r="C279" t="str">
            <v>PKRF223</v>
          </cell>
        </row>
        <row r="280">
          <cell r="C280" t="str">
            <v>PKRF224</v>
          </cell>
        </row>
        <row r="281">
          <cell r="C281" t="str">
            <v>PKRF225</v>
          </cell>
        </row>
        <row r="282">
          <cell r="C282" t="str">
            <v>PKRF226</v>
          </cell>
        </row>
        <row r="283">
          <cell r="C283" t="str">
            <v>PKRF227</v>
          </cell>
        </row>
        <row r="284">
          <cell r="C284" t="str">
            <v>PKRF228</v>
          </cell>
        </row>
        <row r="285">
          <cell r="C285" t="str">
            <v>PKRF229</v>
          </cell>
        </row>
        <row r="286">
          <cell r="C286" t="str">
            <v>PKRF230</v>
          </cell>
        </row>
        <row r="287">
          <cell r="C287" t="str">
            <v>PKRF231</v>
          </cell>
        </row>
        <row r="288">
          <cell r="C288" t="str">
            <v>PKRF232</v>
          </cell>
        </row>
        <row r="289">
          <cell r="C289" t="str">
            <v>PKRF233</v>
          </cell>
        </row>
        <row r="290">
          <cell r="C290" t="str">
            <v>PKRF234</v>
          </cell>
        </row>
        <row r="291">
          <cell r="C291" t="str">
            <v>PKRF235</v>
          </cell>
        </row>
        <row r="292">
          <cell r="C292" t="str">
            <v>PKRF241</v>
          </cell>
        </row>
        <row r="293">
          <cell r="C293" t="str">
            <v>PKRF242</v>
          </cell>
        </row>
        <row r="294">
          <cell r="C294" t="str">
            <v>PKRF243</v>
          </cell>
        </row>
        <row r="295">
          <cell r="C295" t="str">
            <v>PKRF244</v>
          </cell>
        </row>
        <row r="296">
          <cell r="C296" t="str">
            <v>PKRF245</v>
          </cell>
        </row>
        <row r="297">
          <cell r="C297" t="str">
            <v>PARF201</v>
          </cell>
        </row>
        <row r="298">
          <cell r="C298" t="str">
            <v>PARF202</v>
          </cell>
        </row>
        <row r="299">
          <cell r="C299" t="str">
            <v>PARF203</v>
          </cell>
        </row>
        <row r="300">
          <cell r="C300" t="str">
            <v>PARF204</v>
          </cell>
        </row>
        <row r="301">
          <cell r="C301" t="str">
            <v>PARF205</v>
          </cell>
        </row>
        <row r="302">
          <cell r="C302" t="str">
            <v>PARF206</v>
          </cell>
        </row>
        <row r="303">
          <cell r="C303" t="str">
            <v>PARF207</v>
          </cell>
        </row>
        <row r="304">
          <cell r="C304" t="str">
            <v>PARF208</v>
          </cell>
        </row>
        <row r="305">
          <cell r="C305" t="str">
            <v>PARF209</v>
          </cell>
        </row>
        <row r="306">
          <cell r="C306" t="str">
            <v>PARF210</v>
          </cell>
        </row>
        <row r="307">
          <cell r="C307" t="str">
            <v>PARF211</v>
          </cell>
        </row>
        <row r="308">
          <cell r="C308" t="str">
            <v>PARF213</v>
          </cell>
        </row>
        <row r="309">
          <cell r="C309" t="str">
            <v>PARF214</v>
          </cell>
        </row>
        <row r="310">
          <cell r="C310" t="str">
            <v>PARF215</v>
          </cell>
        </row>
        <row r="311">
          <cell r="C311" t="str">
            <v>PARF216</v>
          </cell>
        </row>
        <row r="312">
          <cell r="C312" t="str">
            <v>PARF217</v>
          </cell>
        </row>
        <row r="313">
          <cell r="C313" t="str">
            <v>PARF218</v>
          </cell>
        </row>
        <row r="314">
          <cell r="C314" t="str">
            <v>PAFI201</v>
          </cell>
        </row>
        <row r="315">
          <cell r="C315" t="str">
            <v>PAFI202</v>
          </cell>
        </row>
        <row r="316">
          <cell r="C316" t="str">
            <v>PAFI203</v>
          </cell>
        </row>
        <row r="317">
          <cell r="C317" t="str">
            <v>PAFI204</v>
          </cell>
        </row>
        <row r="318">
          <cell r="C318" t="str">
            <v>PAFI205</v>
          </cell>
        </row>
        <row r="319">
          <cell r="C319" t="str">
            <v>PAFI207</v>
          </cell>
        </row>
        <row r="320">
          <cell r="C320" t="str">
            <v>PAFI208</v>
          </cell>
        </row>
        <row r="321">
          <cell r="C321" t="str">
            <v>PAFI210</v>
          </cell>
        </row>
        <row r="322">
          <cell r="C322" t="str">
            <v>PCOT201</v>
          </cell>
        </row>
        <row r="323">
          <cell r="C323" t="str">
            <v>PCOT202</v>
          </cell>
        </row>
        <row r="324">
          <cell r="C324" t="str">
            <v>PCOT203</v>
          </cell>
        </row>
        <row r="325">
          <cell r="C325" t="str">
            <v>PCOT204</v>
          </cell>
        </row>
        <row r="326">
          <cell r="C326" t="str">
            <v>PCOT205</v>
          </cell>
        </row>
        <row r="327">
          <cell r="C327" t="str">
            <v>PCOT206</v>
          </cell>
        </row>
        <row r="328">
          <cell r="C328" t="str">
            <v>PCOT207</v>
          </cell>
        </row>
        <row r="329">
          <cell r="C329" t="str">
            <v>PCOT208</v>
          </cell>
        </row>
        <row r="330">
          <cell r="C330" t="str">
            <v>PCOT209</v>
          </cell>
        </row>
        <row r="331">
          <cell r="C331" t="str">
            <v>PCOT210</v>
          </cell>
        </row>
        <row r="332">
          <cell r="C332" t="str">
            <v>PCOT211</v>
          </cell>
        </row>
        <row r="333">
          <cell r="C333" t="str">
            <v>PCOT212</v>
          </cell>
        </row>
        <row r="334">
          <cell r="C334" t="str">
            <v>PCOT213</v>
          </cell>
        </row>
        <row r="335">
          <cell r="C335" t="str">
            <v>PCOT214</v>
          </cell>
        </row>
        <row r="336">
          <cell r="C336" t="str">
            <v>PCOT215</v>
          </cell>
        </row>
        <row r="337">
          <cell r="C337" t="str">
            <v>PCOT216</v>
          </cell>
        </row>
        <row r="338">
          <cell r="C338" t="str">
            <v>PCOT217</v>
          </cell>
        </row>
        <row r="339">
          <cell r="C339" t="str">
            <v>PCOT218</v>
          </cell>
        </row>
        <row r="340">
          <cell r="C340" t="str">
            <v>PCOT219</v>
          </cell>
        </row>
        <row r="341">
          <cell r="C341" t="str">
            <v>PCOT220</v>
          </cell>
        </row>
        <row r="342">
          <cell r="C342" t="str">
            <v>PREW201</v>
          </cell>
        </row>
        <row r="343">
          <cell r="C343" t="str">
            <v>PREW202</v>
          </cell>
        </row>
        <row r="344">
          <cell r="C344" t="str">
            <v>PREW203</v>
          </cell>
        </row>
        <row r="345">
          <cell r="C345" t="str">
            <v>PREW204</v>
          </cell>
        </row>
        <row r="346">
          <cell r="C346" t="str">
            <v>PREW206</v>
          </cell>
        </row>
        <row r="347">
          <cell r="C347" t="str">
            <v>PREW207</v>
          </cell>
        </row>
        <row r="348">
          <cell r="C348" t="str">
            <v>PREL201</v>
          </cell>
        </row>
        <row r="349">
          <cell r="C349" t="str">
            <v>PREL202</v>
          </cell>
        </row>
        <row r="350">
          <cell r="C350" t="str">
            <v>PREL203</v>
          </cell>
        </row>
        <row r="351">
          <cell r="C351" t="str">
            <v>PREL210</v>
          </cell>
        </row>
        <row r="352">
          <cell r="C352" t="str">
            <v>PREL211</v>
          </cell>
        </row>
        <row r="353">
          <cell r="C353" t="str">
            <v>UUVC201</v>
          </cell>
        </row>
        <row r="354">
          <cell r="C354" t="str">
            <v>UUVC202</v>
          </cell>
        </row>
        <row r="355">
          <cell r="C355" t="str">
            <v>UUVC203</v>
          </cell>
        </row>
        <row r="356">
          <cell r="C356" t="str">
            <v>UUVC204</v>
          </cell>
        </row>
        <row r="357">
          <cell r="C357" t="str">
            <v>UUVC205</v>
          </cell>
        </row>
        <row r="358">
          <cell r="C358" t="str">
            <v>UUVC206</v>
          </cell>
        </row>
        <row r="359">
          <cell r="C359" t="str">
            <v>UUVC207</v>
          </cell>
        </row>
        <row r="360">
          <cell r="C360" t="str">
            <v>PSPI201-C/T</v>
          </cell>
        </row>
        <row r="361">
          <cell r="C361" t="str">
            <v>PSPI202-C/T</v>
          </cell>
        </row>
        <row r="362">
          <cell r="C362" t="str">
            <v>PSPI501-C/T</v>
          </cell>
        </row>
        <row r="363">
          <cell r="C363" t="str">
            <v>PSPI502-C/T</v>
          </cell>
        </row>
        <row r="364">
          <cell r="C364" t="str">
            <v>PSPI503-C/T</v>
          </cell>
        </row>
        <row r="365">
          <cell r="C365" t="str">
            <v>PSPI504-C/T</v>
          </cell>
        </row>
        <row r="366">
          <cell r="C366" t="str">
            <v>PSPI505-C/T</v>
          </cell>
        </row>
        <row r="367">
          <cell r="C367" t="str">
            <v>PSPI201-S/R</v>
          </cell>
        </row>
        <row r="368">
          <cell r="C368" t="str">
            <v>PSPI202-S/R</v>
          </cell>
        </row>
        <row r="369">
          <cell r="C369" t="str">
            <v>PSPI501-S/R</v>
          </cell>
        </row>
        <row r="370">
          <cell r="C370" t="str">
            <v>PSPI502-S/R</v>
          </cell>
        </row>
        <row r="371">
          <cell r="C371" t="str">
            <v>PSPI503-S/R</v>
          </cell>
        </row>
        <row r="372">
          <cell r="C372" t="str">
            <v>PSPI504-S/R</v>
          </cell>
        </row>
        <row r="373">
          <cell r="C373" t="str">
            <v>PSPI505-S/R</v>
          </cell>
        </row>
        <row r="374">
          <cell r="C374" t="str">
            <v>PSPI201</v>
          </cell>
        </row>
        <row r="375">
          <cell r="C375" t="str">
            <v>PSPI202</v>
          </cell>
        </row>
        <row r="376">
          <cell r="C376" t="str">
            <v>PSPI501</v>
          </cell>
        </row>
        <row r="377">
          <cell r="C377" t="str">
            <v>PSPI502</v>
          </cell>
        </row>
        <row r="378">
          <cell r="C378" t="str">
            <v>PSPI503</v>
          </cell>
        </row>
        <row r="379">
          <cell r="C379" t="str">
            <v>PSPI504</v>
          </cell>
        </row>
        <row r="380">
          <cell r="C380" t="str">
            <v>PSPI505</v>
          </cell>
        </row>
        <row r="381">
          <cell r="C381" t="str">
            <v>POVN201</v>
          </cell>
        </row>
        <row r="382">
          <cell r="C382" t="str">
            <v>POVN202</v>
          </cell>
        </row>
        <row r="383">
          <cell r="C383" t="str">
            <v>POVN203</v>
          </cell>
        </row>
        <row r="384">
          <cell r="C384" t="str">
            <v>POVN204</v>
          </cell>
        </row>
        <row r="385">
          <cell r="C385" t="str">
            <v>POVN500</v>
          </cell>
        </row>
        <row r="386">
          <cell r="C386" t="str">
            <v>POVN501</v>
          </cell>
        </row>
        <row r="387">
          <cell r="C387" t="str">
            <v>POVN502</v>
          </cell>
        </row>
        <row r="388">
          <cell r="C388" t="str">
            <v>POVN503</v>
          </cell>
        </row>
        <row r="389">
          <cell r="C389" t="str">
            <v>POVN504</v>
          </cell>
        </row>
        <row r="390">
          <cell r="C390" t="str">
            <v>ﾚﾁｸﾙｽﾄｯｶｰ</v>
          </cell>
        </row>
        <row r="391">
          <cell r="C391" t="str">
            <v>その他</v>
          </cell>
        </row>
      </sheetData>
      <sheetData sheetId="72"/>
      <sheetData sheetId="7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_awsw"/>
      <sheetName val="Lot IO"/>
      <sheetName val="DT短径左右差生データ"/>
      <sheetName val="MAST"/>
      <sheetName val="Lot_IO"/>
      <sheetName val="V-V(E)"/>
      <sheetName val="コントロールパネル"/>
      <sheetName val="オリジナル"/>
      <sheetName val="パラメータ登録依頼MK"/>
      <sheetName val="Lot Cost(予)"/>
      <sheetName val="p_awsw.xls"/>
      <sheetName val="GraphTemp"/>
      <sheetName val="E220HP"/>
      <sheetName val="設定"/>
      <sheetName val="まとめ"/>
      <sheetName val="Process Tools"/>
      <sheetName val="1xnm Timing"/>
      <sheetName val="物件Ｎｏ_081027"/>
      <sheetName val="条件"/>
      <sheetName val="登録申請書　ダスト（品種・工程情報）"/>
      <sheetName val="りれき"/>
      <sheetName val="発注完成状況"/>
      <sheetName val="リスト"/>
      <sheetName val="E220-80%-21.75"/>
      <sheetName val="MENU"/>
      <sheetName val="DRAM設定"/>
      <sheetName val="SRAM設定"/>
      <sheetName val="NAND設定"/>
      <sheetName val="NOR設定"/>
      <sheetName val="投資一覧 (2)"/>
      <sheetName val="対象品名チェック"/>
      <sheetName val="Q-TIME"/>
      <sheetName val="寸法測定レシピ作成依頼･指示書"/>
      <sheetName val="Y207R1"/>
      <sheetName val="詳細"/>
      <sheetName val="MAST1"/>
      <sheetName val="Settings"/>
      <sheetName val="Model Number Lookup"/>
      <sheetName val="設計依頼書"/>
      <sheetName val="for toppan"/>
      <sheetName val="Info."/>
      <sheetName val="旧判定表"/>
      <sheetName val="　Pe単価"/>
      <sheetName val="　組立"/>
      <sheetName val="Combo"/>
      <sheetName val="Status"/>
      <sheetName val="SME1_0_Latest_Latest_MAP"/>
      <sheetName val="Sheet1"/>
      <sheetName val="レイヤリスト"/>
      <sheetName val="BSG投入指示表"/>
      <sheetName val="MCP開発依頼書 PKI-526"/>
      <sheetName val="mark layout"/>
      <sheetName val="JUL"/>
      <sheetName val="販売"/>
      <sheetName val="Drive Factor Table"/>
      <sheetName val="#REF"/>
      <sheetName val="SAMﾌｫﾛｰ表"/>
      <sheetName val="ADIR2_PADLIST_4Sides"/>
      <sheetName val="直材表"/>
      <sheetName val="売・廃却遊休計画"/>
      <sheetName val="Sheet2"/>
      <sheetName val="WireCheck"/>
      <sheetName val="ｽｹｼﾞｭｰﾙ"/>
      <sheetName val="DAF"/>
      <sheetName val="動作設定シート"/>
      <sheetName val="DS_14"/>
      <sheetName val="Master_List"/>
      <sheetName val="BI"/>
      <sheetName val="材料"/>
      <sheetName val="Fmt_Die_Category"/>
      <sheetName val="Fmt_Lot_Category"/>
      <sheetName val="Fmt_Lot_DUT"/>
      <sheetName val="Fmt_Lot_RDM"/>
      <sheetName val="Fmt_Waf_Category"/>
      <sheetName val="Fmt_Waf_DUT"/>
      <sheetName val="Fmt_Waf_RDM"/>
      <sheetName val="トラブル分類定義"/>
      <sheetName val="ref data"/>
      <sheetName val="登録情報"/>
      <sheetName val="DAFlist"/>
      <sheetName val="MOLDlist"/>
      <sheetName val="SubSRlist"/>
      <sheetName val="Sub基材list"/>
      <sheetName val="基板バリエーション"/>
      <sheetName val="Lot_IO1"/>
      <sheetName val="Lot_Cost(予)"/>
      <sheetName val="Process_Tools"/>
      <sheetName val="p_awsw_xls"/>
      <sheetName val="1xnm_Timing"/>
      <sheetName val="E220-80%-21_75"/>
      <sheetName val="投資一覧_(2)"/>
      <sheetName val="Model_Number_Lookup"/>
      <sheetName val="for_toppan"/>
      <sheetName val="Info_"/>
      <sheetName val="MCP開発依頼書_PKI-526"/>
      <sheetName val="mark_layout"/>
      <sheetName val="Drive_Factor_Table"/>
      <sheetName val="ref_data"/>
    </sheetNames>
    <definedNames>
      <definedName name="GotoPARA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LST"/>
      <sheetName val="レイヤリスト"/>
      <sheetName val="W-W PARTS LIST"/>
      <sheetName val="E220-80%-21.75"/>
      <sheetName val="Temp"/>
      <sheetName val="コントロールパネル"/>
      <sheetName val="SAF"/>
      <sheetName val="implst.xls"/>
      <sheetName val="MAST1"/>
      <sheetName val="１０．ＭＵＶデ－タ（Ｎ）"/>
      <sheetName val="2001 10_31Stock"/>
      <sheetName val="Y4メンテ時間"/>
      <sheetName val="（大分）発番用ﾘｽﾄ"/>
      <sheetName val="マスクセット"/>
      <sheetName val="入力項目欄"/>
      <sheetName val="条件出し関係"/>
      <sheetName val="ﾃﾞｰﾀ入力"/>
      <sheetName val="DT短径左右差生データ"/>
      <sheetName val="GraphTemp"/>
      <sheetName val="Process Tools"/>
      <sheetName val="E220HP"/>
      <sheetName val="条件"/>
      <sheetName val="登録情報"/>
      <sheetName val="V-V(E)"/>
      <sheetName val="パラメータ登録依頼MK"/>
      <sheetName val="4X2_over_format"/>
      <sheetName val="設定"/>
      <sheetName val="登録申請書　ダスト（品種・工程情報）"/>
      <sheetName val="JUL"/>
      <sheetName val="販売"/>
      <sheetName val="旧判定表"/>
      <sheetName val="ADIR2_PADLIST_4Sides"/>
      <sheetName val="#REF"/>
      <sheetName val="SAMﾌｫﾛｰ表"/>
      <sheetName val="詳細"/>
      <sheetName val="Y207R1"/>
      <sheetName val="1xnm Timing"/>
      <sheetName val="Settings"/>
      <sheetName val="Sheet1"/>
      <sheetName val="BSG投入指示表"/>
      <sheetName val="Master_List"/>
      <sheetName val="設計依頼書"/>
      <sheetName val="Model Number Lookup"/>
      <sheetName val="for toppan"/>
      <sheetName val="Drive Factor Table"/>
      <sheetName val="Info."/>
      <sheetName val="附件6"/>
      <sheetName val="Sheet2"/>
      <sheetName val="MAST"/>
      <sheetName val="MENU"/>
      <sheetName val="DAF"/>
      <sheetName val="wshCON_DAT"/>
      <sheetName val="　Pe単価"/>
      <sheetName val="　組立"/>
      <sheetName val="Combo"/>
      <sheetName val="Status"/>
      <sheetName val="SME1_0_Latest_Latest_MAP"/>
      <sheetName val="目次"/>
      <sheetName val="ドメイン"/>
      <sheetName val="MapList"/>
      <sheetName val="書式(記入不可)"/>
      <sheetName val="prdct_table"/>
      <sheetName val="WireCheck"/>
      <sheetName val="並置ﾋｽﾄ"/>
      <sheetName val="プロセスフローテーブル"/>
      <sheetName val="DAFlist"/>
      <sheetName val="MOLDlist"/>
      <sheetName val="SubSRlist"/>
      <sheetName val="Sub基材list"/>
      <sheetName val="基板バリエーション"/>
      <sheetName val="材料"/>
      <sheetName val="DS_14"/>
      <sheetName val="製品情報"/>
      <sheetName val="mark layout"/>
      <sheetName val="W-W_PARTS_LIST"/>
      <sheetName val="E220-80%-21_75"/>
      <sheetName val="2001_10_31Stock"/>
      <sheetName val="implst_xls"/>
      <sheetName val="Process_Tools"/>
      <sheetName val="1xnm_Timing"/>
      <sheetName val="Model_Number_Lookup"/>
      <sheetName val="for_toppan"/>
      <sheetName val="Drive_Factor_Table"/>
      <sheetName val="Info_"/>
      <sheetName val="mark_layout"/>
    </sheetNames>
    <definedNames>
      <definedName name="main.rettoolMenu"/>
    </definedNames>
    <sheetDataSet>
      <sheetData sheetId="0">
        <row r="2">
          <cell r="B2" t="str">
            <v>T7S17STP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L208　_ﾁｪｯｸﾘｽﾄ"/>
      <sheetName val="項目"/>
      <sheetName val="注意点"/>
      <sheetName val="RELACS Configuration"/>
      <sheetName val="MAIN"/>
      <sheetName val="データ加工シート"/>
    </sheetNames>
    <sheetDataSet>
      <sheetData sheetId="0" refreshError="1"/>
      <sheetData sheetId="1">
        <row r="3">
          <cell r="B3" t="str">
            <v xml:space="preserve">QC </v>
          </cell>
          <cell r="E3">
            <v>1</v>
          </cell>
        </row>
        <row r="4">
          <cell r="B4" t="str">
            <v>ﾄﾗﾌﾞﾙ</v>
          </cell>
          <cell r="E4">
            <v>2</v>
          </cell>
        </row>
        <row r="5">
          <cell r="B5" t="str">
            <v>その他</v>
          </cell>
          <cell r="E5">
            <v>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/>
  <dimension ref="A1:AN86"/>
  <sheetViews>
    <sheetView tabSelected="1" zoomScaleNormal="100" workbookViewId="0">
      <pane xSplit="1" ySplit="7" topLeftCell="B8" activePane="bottomRight" state="frozen"/>
      <selection activeCell="J37" sqref="J37"/>
      <selection pane="topRight" activeCell="J37" sqref="J37"/>
      <selection pane="bottomLeft" activeCell="J37" sqref="J37"/>
      <selection pane="bottomRight" activeCell="D2" sqref="D2"/>
    </sheetView>
  </sheetViews>
  <sheetFormatPr baseColWidth="10" defaultColWidth="9" defaultRowHeight="14"/>
  <cols>
    <col min="1" max="1" width="18.6640625" style="1" customWidth="1"/>
    <col min="2" max="2" width="17.6640625" style="1" bestFit="1" customWidth="1"/>
    <col min="3" max="3" width="10.1640625" style="1" bestFit="1" customWidth="1"/>
    <col min="4" max="9" width="27.6640625" style="1" customWidth="1"/>
    <col min="10" max="10" width="18.6640625" style="1" bestFit="1" customWidth="1"/>
    <col min="11" max="11" width="21.1640625" style="1" bestFit="1" customWidth="1"/>
    <col min="12" max="12" width="25.5" style="1" bestFit="1" customWidth="1"/>
    <col min="13" max="13" width="18.33203125" style="1" bestFit="1" customWidth="1"/>
    <col min="14" max="14" width="18.1640625" style="1" bestFit="1" customWidth="1"/>
    <col min="15" max="15" width="18.6640625" style="1" bestFit="1" customWidth="1"/>
    <col min="16" max="16" width="26.1640625" style="1" bestFit="1" customWidth="1"/>
    <col min="17" max="17" width="17.6640625" style="1" bestFit="1" customWidth="1"/>
    <col min="18" max="18" width="23.83203125" style="1" bestFit="1" customWidth="1"/>
    <col min="19" max="20" width="17.6640625" style="1" bestFit="1" customWidth="1"/>
    <col min="21" max="21" width="17.5" style="1" bestFit="1" customWidth="1"/>
    <col min="22" max="24" width="17.5" style="1" customWidth="1"/>
    <col min="25" max="25" width="18.6640625" style="1" bestFit="1" customWidth="1"/>
    <col min="26" max="26" width="18.5" style="1" bestFit="1" customWidth="1"/>
    <col min="27" max="30" width="8.6640625" style="1" customWidth="1"/>
    <col min="31" max="35" width="9.6640625" style="1" customWidth="1"/>
    <col min="36" max="36" width="9.5" style="1" customWidth="1"/>
    <col min="37" max="39" width="18.83203125" style="1" customWidth="1"/>
    <col min="40" max="40" width="20.83203125" style="1" customWidth="1"/>
    <col min="41" max="16384" width="9" style="1"/>
  </cols>
  <sheetData>
    <row r="1" spans="1:40" ht="15" thickBot="1"/>
    <row r="2" spans="1:40" ht="30" thickTop="1" thickBot="1">
      <c r="A2" s="171" t="s">
        <v>56</v>
      </c>
      <c r="B2" s="172"/>
      <c r="C2" s="2"/>
      <c r="D2" s="3"/>
    </row>
    <row r="3" spans="1:40" ht="15" thickTop="1"/>
    <row r="4" spans="1:40" s="2" customFormat="1" ht="15" thickBot="1">
      <c r="B4" s="4"/>
      <c r="C4" s="4"/>
      <c r="D4" s="5"/>
      <c r="E4" s="5"/>
      <c r="F4" s="5"/>
      <c r="G4" s="5"/>
      <c r="H4" s="5"/>
      <c r="I4" s="5"/>
      <c r="Y4" s="6"/>
      <c r="Z4" s="6"/>
      <c r="AE4" s="5"/>
      <c r="AF4" s="5"/>
      <c r="AG4" s="5"/>
      <c r="AH4" s="5"/>
      <c r="AI4" s="5"/>
      <c r="AJ4" s="5"/>
      <c r="AL4" s="100"/>
      <c r="AN4" s="1"/>
    </row>
    <row r="5" spans="1:40" s="2" customFormat="1" ht="15" thickBot="1">
      <c r="A5" s="173"/>
      <c r="B5" s="167"/>
      <c r="C5" s="168"/>
      <c r="D5" s="169" t="s">
        <v>31</v>
      </c>
      <c r="E5" s="175"/>
      <c r="F5" s="175"/>
      <c r="G5" s="175"/>
      <c r="H5" s="175"/>
      <c r="I5" s="175"/>
      <c r="J5" s="169" t="s">
        <v>34</v>
      </c>
      <c r="K5" s="175"/>
      <c r="L5" s="175"/>
      <c r="M5" s="175"/>
      <c r="N5" s="175"/>
      <c r="O5" s="175"/>
      <c r="P5" s="170"/>
      <c r="Q5" s="163" t="s">
        <v>28</v>
      </c>
      <c r="R5" s="163"/>
      <c r="S5" s="164"/>
      <c r="T5" s="165" t="s">
        <v>11</v>
      </c>
      <c r="U5" s="165"/>
      <c r="V5" s="166" t="s">
        <v>1</v>
      </c>
      <c r="W5" s="167"/>
      <c r="X5" s="168"/>
      <c r="Y5" s="169" t="s">
        <v>2</v>
      </c>
      <c r="Z5" s="170"/>
      <c r="AA5" s="176" t="s">
        <v>12</v>
      </c>
      <c r="AB5" s="177"/>
      <c r="AC5" s="177"/>
      <c r="AD5" s="178"/>
      <c r="AE5" s="176" t="s">
        <v>10</v>
      </c>
      <c r="AF5" s="177"/>
      <c r="AG5" s="177"/>
      <c r="AH5" s="177"/>
      <c r="AI5" s="177"/>
      <c r="AJ5" s="178"/>
      <c r="AK5" s="169" t="s">
        <v>3</v>
      </c>
      <c r="AL5" s="175"/>
      <c r="AM5" s="170"/>
      <c r="AN5" s="7" t="s">
        <v>32</v>
      </c>
    </row>
    <row r="6" spans="1:40" s="2" customFormat="1" ht="15" thickBot="1">
      <c r="A6" s="174"/>
      <c r="B6" s="167" t="s">
        <v>13</v>
      </c>
      <c r="C6" s="168"/>
      <c r="D6" s="8" t="s">
        <v>44</v>
      </c>
      <c r="E6" s="9" t="s">
        <v>41</v>
      </c>
      <c r="F6" s="10" t="s">
        <v>18</v>
      </c>
      <c r="G6" s="8" t="s">
        <v>42</v>
      </c>
      <c r="H6" s="9" t="s">
        <v>43</v>
      </c>
      <c r="I6" s="10" t="s">
        <v>19</v>
      </c>
      <c r="J6" s="11"/>
      <c r="K6" s="12"/>
      <c r="L6" s="13"/>
      <c r="M6" s="13"/>
      <c r="N6" s="13"/>
      <c r="O6" s="13"/>
      <c r="P6" s="13"/>
      <c r="Q6" s="14" t="s">
        <v>45</v>
      </c>
      <c r="R6" s="15" t="s">
        <v>40</v>
      </c>
      <c r="S6" s="16" t="s">
        <v>46</v>
      </c>
      <c r="T6" s="8" t="s">
        <v>47</v>
      </c>
      <c r="U6" s="10" t="s">
        <v>48</v>
      </c>
      <c r="V6" s="8" t="s">
        <v>4</v>
      </c>
      <c r="W6" s="9" t="s">
        <v>20</v>
      </c>
      <c r="X6" s="10" t="s">
        <v>5</v>
      </c>
      <c r="Y6" s="8" t="s">
        <v>21</v>
      </c>
      <c r="Z6" s="10" t="s">
        <v>22</v>
      </c>
      <c r="AA6" s="8" t="s">
        <v>6</v>
      </c>
      <c r="AB6" s="9" t="s">
        <v>7</v>
      </c>
      <c r="AC6" s="9" t="s">
        <v>8</v>
      </c>
      <c r="AD6" s="10" t="s">
        <v>9</v>
      </c>
      <c r="AE6" s="8" t="s">
        <v>51</v>
      </c>
      <c r="AF6" s="9" t="s">
        <v>14</v>
      </c>
      <c r="AG6" s="9" t="s">
        <v>15</v>
      </c>
      <c r="AH6" s="9" t="s">
        <v>52</v>
      </c>
      <c r="AI6" s="9" t="s">
        <v>16</v>
      </c>
      <c r="AJ6" s="10" t="s">
        <v>17</v>
      </c>
      <c r="AK6" s="11"/>
      <c r="AL6" s="106"/>
      <c r="AM6" s="10"/>
      <c r="AN6" s="7"/>
    </row>
    <row r="7" spans="1:40" s="2" customFormat="1" ht="15" thickBot="1">
      <c r="A7" s="7" t="s">
        <v>30</v>
      </c>
      <c r="B7" s="9" t="s">
        <v>49</v>
      </c>
      <c r="C7" s="10" t="s">
        <v>50</v>
      </c>
      <c r="D7" s="169" t="s">
        <v>27</v>
      </c>
      <c r="E7" s="175"/>
      <c r="F7" s="170"/>
      <c r="G7" s="169" t="s">
        <v>27</v>
      </c>
      <c r="H7" s="175"/>
      <c r="I7" s="170"/>
      <c r="J7" s="8" t="s">
        <v>33</v>
      </c>
      <c r="K7" s="10" t="s">
        <v>26</v>
      </c>
      <c r="L7" s="8" t="s">
        <v>35</v>
      </c>
      <c r="M7" s="9" t="s">
        <v>37</v>
      </c>
      <c r="N7" s="13" t="s">
        <v>36</v>
      </c>
      <c r="O7" s="9" t="s">
        <v>38</v>
      </c>
      <c r="P7" s="13" t="s">
        <v>39</v>
      </c>
      <c r="Q7" s="14"/>
      <c r="R7" s="15"/>
      <c r="S7" s="16"/>
      <c r="T7" s="169"/>
      <c r="U7" s="170"/>
      <c r="V7" s="166"/>
      <c r="W7" s="167"/>
      <c r="X7" s="10"/>
      <c r="Y7" s="169"/>
      <c r="Z7" s="170"/>
      <c r="AA7" s="166"/>
      <c r="AB7" s="167"/>
      <c r="AC7" s="167"/>
      <c r="AD7" s="168"/>
      <c r="AE7" s="166"/>
      <c r="AF7" s="167"/>
      <c r="AG7" s="167"/>
      <c r="AH7" s="167"/>
      <c r="AI7" s="167"/>
      <c r="AJ7" s="168"/>
      <c r="AK7" s="107" t="s">
        <v>25</v>
      </c>
      <c r="AL7" s="9" t="s">
        <v>23</v>
      </c>
      <c r="AM7" s="12"/>
      <c r="AN7" s="7"/>
    </row>
    <row r="8" spans="1:40">
      <c r="A8" s="108">
        <v>44563</v>
      </c>
      <c r="B8" s="33"/>
      <c r="C8" s="41"/>
      <c r="D8" s="32"/>
      <c r="E8" s="33"/>
      <c r="F8" s="62"/>
      <c r="G8" s="32"/>
      <c r="H8" s="33"/>
      <c r="I8" s="62"/>
      <c r="J8" s="18"/>
      <c r="K8" s="41"/>
      <c r="L8" s="90"/>
      <c r="M8" s="78"/>
      <c r="N8" s="78"/>
      <c r="O8" s="78"/>
      <c r="P8" s="90"/>
      <c r="Q8" s="109">
        <v>-0.158</v>
      </c>
      <c r="R8" s="66">
        <v>-2.3E-2</v>
      </c>
      <c r="S8" s="45">
        <v>0.04</v>
      </c>
      <c r="T8" s="73">
        <v>6.2E-2</v>
      </c>
      <c r="U8" s="43">
        <v>0.06</v>
      </c>
      <c r="V8" s="32"/>
      <c r="W8" s="85"/>
      <c r="X8" s="44"/>
      <c r="Y8" s="32"/>
      <c r="Z8" s="44"/>
      <c r="AA8" s="30">
        <v>-17</v>
      </c>
      <c r="AB8" s="31">
        <v>9</v>
      </c>
      <c r="AC8" s="31">
        <v>-14</v>
      </c>
      <c r="AD8" s="102">
        <v>18</v>
      </c>
      <c r="AE8" s="110"/>
      <c r="AF8" s="90"/>
      <c r="AG8" s="78"/>
      <c r="AH8" s="78"/>
      <c r="AI8" s="90"/>
      <c r="AJ8" s="41"/>
      <c r="AK8" s="87"/>
      <c r="AL8" s="84"/>
      <c r="AM8" s="101"/>
      <c r="AN8" s="111"/>
    </row>
    <row r="9" spans="1:40">
      <c r="A9" s="112">
        <v>44563</v>
      </c>
      <c r="B9" s="21"/>
      <c r="C9" s="24"/>
      <c r="D9" s="20"/>
      <c r="E9" s="21"/>
      <c r="F9" s="22"/>
      <c r="G9" s="20"/>
      <c r="H9" s="21"/>
      <c r="I9" s="22"/>
      <c r="J9" s="23"/>
      <c r="K9" s="24"/>
      <c r="L9" s="25"/>
      <c r="M9" s="26"/>
      <c r="N9" s="26"/>
      <c r="O9" s="26"/>
      <c r="P9" s="25"/>
      <c r="Q9" s="113">
        <v>-0.17699999999999999</v>
      </c>
      <c r="R9" s="103">
        <v>-1.9E-2</v>
      </c>
      <c r="S9" s="39">
        <v>0.04</v>
      </c>
      <c r="T9" s="37">
        <v>5.3999999999999999E-2</v>
      </c>
      <c r="U9" s="39">
        <v>0.06</v>
      </c>
      <c r="V9" s="20"/>
      <c r="W9" s="58"/>
      <c r="X9" s="22"/>
      <c r="Y9" s="20"/>
      <c r="Z9" s="22"/>
      <c r="AA9" s="20"/>
      <c r="AB9" s="21"/>
      <c r="AC9" s="21"/>
      <c r="AD9" s="22"/>
      <c r="AE9" s="23"/>
      <c r="AF9" s="86"/>
      <c r="AG9" s="26"/>
      <c r="AH9" s="26"/>
      <c r="AI9" s="27"/>
      <c r="AJ9" s="24"/>
      <c r="AK9" s="28"/>
      <c r="AL9" s="92"/>
      <c r="AM9" s="94"/>
      <c r="AN9" s="29"/>
    </row>
    <row r="10" spans="1:40">
      <c r="A10" s="112">
        <v>44563</v>
      </c>
      <c r="B10" s="21"/>
      <c r="C10" s="24"/>
      <c r="D10" s="20"/>
      <c r="E10" s="21"/>
      <c r="F10" s="22"/>
      <c r="G10" s="20"/>
      <c r="H10" s="21"/>
      <c r="I10" s="22"/>
      <c r="J10" s="23"/>
      <c r="K10" s="24"/>
      <c r="L10" s="25"/>
      <c r="M10" s="26"/>
      <c r="N10" s="26"/>
      <c r="O10" s="26"/>
      <c r="P10" s="25"/>
      <c r="Q10" s="114"/>
      <c r="R10" s="50"/>
      <c r="S10" s="22"/>
      <c r="T10" s="37">
        <v>0.04</v>
      </c>
      <c r="U10" s="39">
        <v>0.09</v>
      </c>
      <c r="V10" s="20"/>
      <c r="W10" s="58"/>
      <c r="X10" s="22"/>
      <c r="Y10" s="20"/>
      <c r="Z10" s="22"/>
      <c r="AA10" s="20"/>
      <c r="AB10" s="21"/>
      <c r="AC10" s="21"/>
      <c r="AD10" s="22"/>
      <c r="AE10" s="23"/>
      <c r="AF10" s="86"/>
      <c r="AG10" s="26"/>
      <c r="AH10" s="26"/>
      <c r="AI10" s="27"/>
      <c r="AJ10" s="24"/>
      <c r="AK10" s="28"/>
      <c r="AL10" s="92"/>
      <c r="AM10" s="94"/>
      <c r="AN10" s="29"/>
    </row>
    <row r="11" spans="1:40">
      <c r="A11" s="108">
        <v>44579</v>
      </c>
      <c r="B11" s="115">
        <v>810</v>
      </c>
      <c r="C11" s="42">
        <v>2.6110000000000002</v>
      </c>
      <c r="D11" s="30">
        <v>1</v>
      </c>
      <c r="E11" s="31">
        <v>18</v>
      </c>
      <c r="F11" s="67">
        <f>IF(OR(D11="",E11=""),"",ABS(D11)+E11)</f>
        <v>19</v>
      </c>
      <c r="G11" s="30">
        <v>7</v>
      </c>
      <c r="H11" s="31">
        <v>13</v>
      </c>
      <c r="I11" s="67">
        <f>IF(OR(G11="",H11=""),"",ABS(G11)+H11)</f>
        <v>20</v>
      </c>
      <c r="J11" s="35">
        <v>0.81499999999999995</v>
      </c>
      <c r="K11" s="42">
        <v>7.0000000000000007E-2</v>
      </c>
      <c r="L11" s="116">
        <v>0.83599999999999997</v>
      </c>
      <c r="M11" s="80">
        <v>-10.135999999999999</v>
      </c>
      <c r="N11" s="80">
        <v>18.574999999999999</v>
      </c>
      <c r="O11" s="80">
        <v>0.104</v>
      </c>
      <c r="P11" s="116">
        <v>-0.38700000000000001</v>
      </c>
      <c r="Q11" s="117">
        <v>-0.129</v>
      </c>
      <c r="R11" s="66">
        <v>-1.4E-2</v>
      </c>
      <c r="S11" s="36">
        <v>0.04</v>
      </c>
      <c r="T11" s="118">
        <v>3.0000000000000001E-3</v>
      </c>
      <c r="U11" s="72">
        <v>0.09</v>
      </c>
      <c r="V11" s="30">
        <v>0.66</v>
      </c>
      <c r="W11" s="82">
        <v>7.8E-2</v>
      </c>
      <c r="X11" s="43">
        <v>0.20200000000000001</v>
      </c>
      <c r="Y11" s="30">
        <v>11</v>
      </c>
      <c r="Z11" s="43">
        <v>8</v>
      </c>
      <c r="AA11" s="30">
        <v>-21</v>
      </c>
      <c r="AB11" s="31">
        <v>10</v>
      </c>
      <c r="AC11" s="31">
        <v>-17</v>
      </c>
      <c r="AD11" s="102">
        <v>18</v>
      </c>
      <c r="AE11" s="35">
        <v>-0.30199999999999999</v>
      </c>
      <c r="AF11" s="116">
        <v>-0.85599999999999998</v>
      </c>
      <c r="AG11" s="80">
        <v>1.07</v>
      </c>
      <c r="AH11" s="80">
        <v>0.86199999999999999</v>
      </c>
      <c r="AI11" s="116">
        <v>0.56999999999999995</v>
      </c>
      <c r="AJ11" s="42">
        <v>0.72099999999999997</v>
      </c>
      <c r="AK11" s="119">
        <v>2.71</v>
      </c>
      <c r="AL11" s="81">
        <v>0.71</v>
      </c>
      <c r="AM11" s="120" t="s">
        <v>0</v>
      </c>
      <c r="AN11" s="83" t="s">
        <v>24</v>
      </c>
    </row>
    <row r="12" spans="1:40">
      <c r="A12" s="112">
        <v>44579</v>
      </c>
      <c r="B12" s="21"/>
      <c r="C12" s="24"/>
      <c r="D12" s="20"/>
      <c r="E12" s="21"/>
      <c r="F12" s="22"/>
      <c r="G12" s="20"/>
      <c r="H12" s="21"/>
      <c r="I12" s="22"/>
      <c r="J12" s="23"/>
      <c r="K12" s="24"/>
      <c r="L12" s="25"/>
      <c r="M12" s="26"/>
      <c r="N12" s="26"/>
      <c r="O12" s="26"/>
      <c r="P12" s="25"/>
      <c r="Q12" s="114"/>
      <c r="R12" s="50"/>
      <c r="S12" s="22"/>
      <c r="T12" s="20"/>
      <c r="U12" s="22"/>
      <c r="V12" s="20"/>
      <c r="W12" s="58"/>
      <c r="X12" s="22"/>
      <c r="Y12" s="20"/>
      <c r="Z12" s="22"/>
      <c r="AA12" s="20"/>
      <c r="AB12" s="21"/>
      <c r="AC12" s="21"/>
      <c r="AD12" s="22"/>
      <c r="AE12" s="23"/>
      <c r="AF12" s="86"/>
      <c r="AG12" s="26"/>
      <c r="AH12" s="26"/>
      <c r="AI12" s="27"/>
      <c r="AJ12" s="24"/>
      <c r="AK12" s="28"/>
      <c r="AL12" s="92"/>
      <c r="AM12" s="94"/>
      <c r="AN12" s="29"/>
    </row>
    <row r="13" spans="1:40">
      <c r="A13" s="108">
        <v>44585</v>
      </c>
      <c r="B13" s="115">
        <v>847</v>
      </c>
      <c r="C13" s="43">
        <v>2.3889999999999998</v>
      </c>
      <c r="D13" s="63"/>
      <c r="E13" s="61"/>
      <c r="F13" s="62"/>
      <c r="G13" s="63"/>
      <c r="H13" s="61"/>
      <c r="I13" s="62"/>
      <c r="J13" s="18"/>
      <c r="K13" s="41"/>
      <c r="L13" s="90"/>
      <c r="M13" s="78"/>
      <c r="N13" s="78"/>
      <c r="O13" s="78"/>
      <c r="P13" s="90"/>
      <c r="Q13" s="121"/>
      <c r="R13" s="49"/>
      <c r="S13" s="17"/>
      <c r="T13" s="68"/>
      <c r="U13" s="44"/>
      <c r="V13" s="32"/>
      <c r="W13" s="85"/>
      <c r="X13" s="44"/>
      <c r="Y13" s="32"/>
      <c r="Z13" s="44"/>
      <c r="AA13" s="32"/>
      <c r="AB13" s="33"/>
      <c r="AC13" s="33"/>
      <c r="AD13" s="44"/>
      <c r="AE13" s="18"/>
      <c r="AF13" s="90"/>
      <c r="AG13" s="78"/>
      <c r="AH13" s="78"/>
      <c r="AI13" s="90"/>
      <c r="AJ13" s="41"/>
      <c r="AK13" s="87"/>
      <c r="AL13" s="84"/>
      <c r="AM13" s="101"/>
      <c r="AN13" s="19"/>
    </row>
    <row r="14" spans="1:40">
      <c r="A14" s="112">
        <v>44585</v>
      </c>
      <c r="B14" s="21"/>
      <c r="C14" s="22"/>
      <c r="D14" s="20"/>
      <c r="E14" s="21"/>
      <c r="F14" s="22"/>
      <c r="G14" s="20"/>
      <c r="H14" s="21"/>
      <c r="I14" s="22"/>
      <c r="J14" s="23"/>
      <c r="K14" s="24"/>
      <c r="L14" s="25"/>
      <c r="M14" s="26"/>
      <c r="N14" s="26"/>
      <c r="O14" s="26"/>
      <c r="P14" s="25"/>
      <c r="Q14" s="122"/>
      <c r="R14" s="50"/>
      <c r="S14" s="22"/>
      <c r="T14" s="20"/>
      <c r="U14" s="22"/>
      <c r="V14" s="20"/>
      <c r="W14" s="58"/>
      <c r="X14" s="22"/>
      <c r="Y14" s="20"/>
      <c r="Z14" s="22"/>
      <c r="AA14" s="20"/>
      <c r="AB14" s="21"/>
      <c r="AC14" s="21"/>
      <c r="AD14" s="22"/>
      <c r="AE14" s="23"/>
      <c r="AF14" s="86"/>
      <c r="AG14" s="26"/>
      <c r="AH14" s="26"/>
      <c r="AI14" s="27"/>
      <c r="AJ14" s="24"/>
      <c r="AK14" s="28"/>
      <c r="AL14" s="92"/>
      <c r="AM14" s="94"/>
      <c r="AN14" s="29"/>
    </row>
    <row r="15" spans="1:40">
      <c r="A15" s="108">
        <v>44589</v>
      </c>
      <c r="B15" s="123"/>
      <c r="C15" s="44"/>
      <c r="D15" s="30">
        <v>5</v>
      </c>
      <c r="E15" s="31">
        <v>16</v>
      </c>
      <c r="F15" s="67">
        <f>IF(OR(D15="",E15=""),"",ABS(D15)+E15)</f>
        <v>21</v>
      </c>
      <c r="G15" s="30">
        <v>3</v>
      </c>
      <c r="H15" s="31">
        <v>10</v>
      </c>
      <c r="I15" s="67">
        <f>IF(OR(G15="",H15=""),"",ABS(G15)+H15)</f>
        <v>13</v>
      </c>
      <c r="J15" s="18"/>
      <c r="K15" s="41"/>
      <c r="L15" s="90"/>
      <c r="M15" s="78"/>
      <c r="N15" s="78"/>
      <c r="O15" s="78"/>
      <c r="P15" s="90"/>
      <c r="Q15" s="121"/>
      <c r="R15" s="49"/>
      <c r="S15" s="17"/>
      <c r="T15" s="68"/>
      <c r="U15" s="44"/>
      <c r="V15" s="32"/>
      <c r="W15" s="85"/>
      <c r="X15" s="44"/>
      <c r="Y15" s="32"/>
      <c r="Z15" s="44"/>
      <c r="AA15" s="30">
        <v>-26</v>
      </c>
      <c r="AB15" s="31">
        <v>10</v>
      </c>
      <c r="AC15" s="31">
        <v>-21</v>
      </c>
      <c r="AD15" s="43">
        <v>12</v>
      </c>
      <c r="AE15" s="35">
        <v>-0.86</v>
      </c>
      <c r="AF15" s="116">
        <v>-1</v>
      </c>
      <c r="AG15" s="80">
        <v>1.353</v>
      </c>
      <c r="AH15" s="80">
        <v>0.54300000000000004</v>
      </c>
      <c r="AI15" s="116">
        <v>0.76800000000000002</v>
      </c>
      <c r="AJ15" s="42">
        <v>0.58899999999999997</v>
      </c>
      <c r="AK15" s="87"/>
      <c r="AL15" s="84"/>
      <c r="AM15" s="101"/>
      <c r="AN15" s="19"/>
    </row>
    <row r="16" spans="1:40">
      <c r="A16" s="112">
        <f>A15</f>
        <v>44589</v>
      </c>
      <c r="B16" s="21"/>
      <c r="C16" s="22"/>
      <c r="D16" s="20"/>
      <c r="E16" s="21"/>
      <c r="F16" s="22"/>
      <c r="G16" s="20"/>
      <c r="H16" s="21"/>
      <c r="I16" s="22"/>
      <c r="J16" s="23"/>
      <c r="K16" s="24"/>
      <c r="L16" s="25"/>
      <c r="M16" s="26"/>
      <c r="N16" s="26"/>
      <c r="O16" s="26"/>
      <c r="P16" s="25"/>
      <c r="Q16" s="122"/>
      <c r="R16" s="50"/>
      <c r="S16" s="22"/>
      <c r="T16" s="20"/>
      <c r="U16" s="22"/>
      <c r="V16" s="20"/>
      <c r="W16" s="58"/>
      <c r="X16" s="22"/>
      <c r="Y16" s="20"/>
      <c r="Z16" s="22"/>
      <c r="AA16" s="20"/>
      <c r="AB16" s="21"/>
      <c r="AC16" s="21"/>
      <c r="AD16" s="22"/>
      <c r="AE16" s="23"/>
      <c r="AF16" s="86"/>
      <c r="AG16" s="26"/>
      <c r="AH16" s="26"/>
      <c r="AI16" s="27"/>
      <c r="AJ16" s="24"/>
      <c r="AK16" s="28"/>
      <c r="AL16" s="92"/>
      <c r="AM16" s="94"/>
      <c r="AN16" s="29"/>
    </row>
    <row r="17" spans="1:40">
      <c r="A17" s="108">
        <v>44609</v>
      </c>
      <c r="B17" s="115">
        <v>799.24</v>
      </c>
      <c r="C17" s="42">
        <v>2.4260000000000002</v>
      </c>
      <c r="D17" s="1">
        <v>16</v>
      </c>
      <c r="E17" s="31">
        <v>12</v>
      </c>
      <c r="F17" s="67">
        <f>IF(OR(D17="",E17=""),"",ABS(D17)+E17)</f>
        <v>28</v>
      </c>
      <c r="G17" s="30">
        <v>-2</v>
      </c>
      <c r="H17" s="31">
        <v>11</v>
      </c>
      <c r="I17" s="67">
        <f>IF(OR(G17="",H17=""),"",ABS(G17)+H17)</f>
        <v>13</v>
      </c>
      <c r="J17" s="35">
        <v>0.80100000000000005</v>
      </c>
      <c r="K17" s="42">
        <v>8.7999999999999995E-2</v>
      </c>
      <c r="L17" s="116">
        <v>0.84399999999999997</v>
      </c>
      <c r="M17" s="80">
        <v>-9.4149999999999991</v>
      </c>
      <c r="N17" s="80">
        <v>18.677</v>
      </c>
      <c r="O17" s="80">
        <v>0.82499999999999996</v>
      </c>
      <c r="P17" s="116">
        <v>-0.28499999999999998</v>
      </c>
      <c r="Q17" s="117">
        <v>-0.23499999999999999</v>
      </c>
      <c r="R17" s="79">
        <v>-1.7999999999999999E-2</v>
      </c>
      <c r="S17" s="36">
        <v>0.04</v>
      </c>
      <c r="T17" s="30">
        <v>5.7000000000000002E-2</v>
      </c>
      <c r="U17" s="72">
        <v>1.4999999999999999E-2</v>
      </c>
      <c r="V17" s="30">
        <v>1.694</v>
      </c>
      <c r="W17" s="82">
        <v>-0.495</v>
      </c>
      <c r="X17" s="43">
        <v>0.23599999999999999</v>
      </c>
      <c r="Y17" s="30">
        <v>9</v>
      </c>
      <c r="Z17" s="43">
        <v>7</v>
      </c>
      <c r="AA17" s="30">
        <v>-22</v>
      </c>
      <c r="AB17" s="31">
        <v>11</v>
      </c>
      <c r="AC17" s="31">
        <v>-17</v>
      </c>
      <c r="AD17" s="102">
        <v>20</v>
      </c>
      <c r="AE17" s="35">
        <v>6.2E-2</v>
      </c>
      <c r="AF17" s="116">
        <v>0.01</v>
      </c>
      <c r="AG17" s="80">
        <v>1.1319999999999999</v>
      </c>
      <c r="AH17" s="80">
        <v>0.52700000000000002</v>
      </c>
      <c r="AI17" s="116">
        <v>0.66200000000000003</v>
      </c>
      <c r="AJ17" s="42">
        <v>0.60199999999999998</v>
      </c>
      <c r="AK17" s="119">
        <v>2.85</v>
      </c>
      <c r="AL17" s="81">
        <v>0.72</v>
      </c>
      <c r="AM17" s="120" t="s">
        <v>0</v>
      </c>
      <c r="AN17" s="83" t="s">
        <v>24</v>
      </c>
    </row>
    <row r="18" spans="1:40">
      <c r="A18" s="112">
        <v>44609</v>
      </c>
      <c r="B18" s="21"/>
      <c r="C18" s="24"/>
      <c r="D18" s="20"/>
      <c r="E18" s="21"/>
      <c r="F18" s="22"/>
      <c r="G18" s="20"/>
      <c r="H18" s="21"/>
      <c r="I18" s="22"/>
      <c r="J18" s="23"/>
      <c r="K18" s="24"/>
      <c r="L18" s="25"/>
      <c r="M18" s="26"/>
      <c r="N18" s="26"/>
      <c r="O18" s="26"/>
      <c r="P18" s="25"/>
      <c r="Q18" s="114"/>
      <c r="R18" s="50"/>
      <c r="S18" s="22"/>
      <c r="T18" s="59">
        <v>2.9000000000000001E-2</v>
      </c>
      <c r="U18" s="60">
        <v>1.4999999999999999E-2</v>
      </c>
      <c r="V18" s="20"/>
      <c r="W18" s="58"/>
      <c r="X18" s="22"/>
      <c r="Y18" s="20"/>
      <c r="Z18" s="22"/>
      <c r="AA18" s="20"/>
      <c r="AB18" s="21"/>
      <c r="AC18" s="21"/>
      <c r="AD18" s="22"/>
      <c r="AE18" s="23"/>
      <c r="AF18" s="86"/>
      <c r="AG18" s="26"/>
      <c r="AH18" s="26"/>
      <c r="AI18" s="27"/>
      <c r="AJ18" s="24"/>
      <c r="AK18" s="28"/>
      <c r="AL18" s="92"/>
      <c r="AM18" s="94"/>
      <c r="AN18" s="29"/>
    </row>
    <row r="19" spans="1:40">
      <c r="A19" s="108">
        <v>44617</v>
      </c>
      <c r="B19" s="33"/>
      <c r="C19" s="41"/>
      <c r="D19" s="32"/>
      <c r="E19" s="33"/>
      <c r="F19" s="62"/>
      <c r="G19" s="32"/>
      <c r="H19" s="33"/>
      <c r="I19" s="62"/>
      <c r="J19" s="18"/>
      <c r="K19" s="41"/>
      <c r="L19" s="90"/>
      <c r="M19" s="78"/>
      <c r="N19" s="78"/>
      <c r="O19" s="78"/>
      <c r="P19" s="90"/>
      <c r="Q19" s="124">
        <v>-0.20899999999999999</v>
      </c>
      <c r="R19" s="116">
        <v>-3.4000000000000002E-2</v>
      </c>
      <c r="S19" s="36">
        <v>0.04</v>
      </c>
      <c r="T19" s="73">
        <v>3.4000000000000002E-2</v>
      </c>
      <c r="U19" s="72">
        <v>1.4999999999999999E-2</v>
      </c>
      <c r="V19" s="32"/>
      <c r="W19" s="85"/>
      <c r="X19" s="44"/>
      <c r="Y19" s="32"/>
      <c r="Z19" s="44"/>
      <c r="AA19" s="30">
        <v>-17</v>
      </c>
      <c r="AB19" s="31">
        <v>9</v>
      </c>
      <c r="AC19" s="31">
        <v>-14</v>
      </c>
      <c r="AD19" s="102">
        <v>18</v>
      </c>
      <c r="AE19" s="110"/>
      <c r="AF19" s="90"/>
      <c r="AG19" s="78"/>
      <c r="AH19" s="78"/>
      <c r="AI19" s="90"/>
      <c r="AJ19" s="41"/>
      <c r="AK19" s="87"/>
      <c r="AL19" s="84"/>
      <c r="AM19" s="101"/>
      <c r="AN19" s="111"/>
    </row>
    <row r="20" spans="1:40">
      <c r="A20" s="112">
        <v>44617</v>
      </c>
      <c r="B20" s="21"/>
      <c r="C20" s="24"/>
      <c r="D20" s="20"/>
      <c r="E20" s="21"/>
      <c r="F20" s="22"/>
      <c r="G20" s="20"/>
      <c r="H20" s="21"/>
      <c r="I20" s="22"/>
      <c r="J20" s="23"/>
      <c r="K20" s="24"/>
      <c r="L20" s="25"/>
      <c r="M20" s="26"/>
      <c r="N20" s="26"/>
      <c r="O20" s="26"/>
      <c r="P20" s="25"/>
      <c r="Q20" s="125"/>
      <c r="R20" s="25"/>
      <c r="S20" s="22"/>
      <c r="T20" s="20"/>
      <c r="U20" s="22"/>
      <c r="V20" s="20"/>
      <c r="W20" s="58"/>
      <c r="X20" s="22"/>
      <c r="Y20" s="20"/>
      <c r="Z20" s="22"/>
      <c r="AA20" s="20"/>
      <c r="AB20" s="21"/>
      <c r="AC20" s="21"/>
      <c r="AD20" s="22"/>
      <c r="AE20" s="23"/>
      <c r="AF20" s="86"/>
      <c r="AG20" s="26"/>
      <c r="AH20" s="26"/>
      <c r="AI20" s="27"/>
      <c r="AJ20" s="24"/>
      <c r="AK20" s="28"/>
      <c r="AL20" s="92"/>
      <c r="AM20" s="94"/>
      <c r="AN20" s="29"/>
    </row>
    <row r="21" spans="1:40">
      <c r="A21" s="108">
        <v>44639</v>
      </c>
      <c r="B21" s="115">
        <v>777</v>
      </c>
      <c r="C21" s="42">
        <v>2.4169999999999998</v>
      </c>
      <c r="D21" s="1">
        <v>13</v>
      </c>
      <c r="E21" s="31">
        <v>12</v>
      </c>
      <c r="F21" s="67">
        <f>IF(OR(D21="",E21=""),"",ABS(D21)+E21)</f>
        <v>25</v>
      </c>
      <c r="G21" s="30">
        <v>2</v>
      </c>
      <c r="H21" s="31">
        <v>13</v>
      </c>
      <c r="I21" s="67">
        <f>IF(OR(G21="",H21=""),"",ABS(G21)+H21)</f>
        <v>15</v>
      </c>
      <c r="J21" s="35">
        <v>0.83</v>
      </c>
      <c r="K21" s="42">
        <v>9.1999999999999998E-2</v>
      </c>
      <c r="L21" s="116">
        <v>0.84799999999999998</v>
      </c>
      <c r="M21" s="80">
        <v>-10.135999999999999</v>
      </c>
      <c r="N21" s="80">
        <v>19.074000000000002</v>
      </c>
      <c r="O21" s="80">
        <v>0.104</v>
      </c>
      <c r="P21" s="116">
        <v>0.113</v>
      </c>
      <c r="Q21" s="126"/>
      <c r="R21" s="90"/>
      <c r="S21" s="17"/>
      <c r="T21" s="73">
        <v>1E-3</v>
      </c>
      <c r="U21" s="72">
        <v>1.4999999999999999E-2</v>
      </c>
      <c r="V21" s="30">
        <v>1.722</v>
      </c>
      <c r="W21" s="82">
        <v>-4.7E-2</v>
      </c>
      <c r="X21" s="43">
        <v>0.24099999999999999</v>
      </c>
      <c r="Y21" s="30">
        <v>8</v>
      </c>
      <c r="Z21" s="43">
        <v>6</v>
      </c>
      <c r="AA21" s="30">
        <v>-14</v>
      </c>
      <c r="AB21" s="31">
        <v>10</v>
      </c>
      <c r="AC21" s="31">
        <v>-13</v>
      </c>
      <c r="AD21" s="102">
        <v>24</v>
      </c>
      <c r="AE21" s="35">
        <v>-0.93100000000000005</v>
      </c>
      <c r="AF21" s="116">
        <v>-1.4419999999999999</v>
      </c>
      <c r="AG21" s="80">
        <v>0.95</v>
      </c>
      <c r="AH21" s="80">
        <v>0.90300000000000002</v>
      </c>
      <c r="AI21" s="116">
        <v>0.52600000000000002</v>
      </c>
      <c r="AJ21" s="42">
        <v>0.80500000000000005</v>
      </c>
      <c r="AK21" s="119">
        <v>2.75</v>
      </c>
      <c r="AL21" s="81">
        <v>0.76</v>
      </c>
      <c r="AM21" s="120" t="s">
        <v>0</v>
      </c>
      <c r="AN21" s="83" t="s">
        <v>24</v>
      </c>
    </row>
    <row r="22" spans="1:40">
      <c r="A22" s="112">
        <v>44639</v>
      </c>
      <c r="B22" s="21"/>
      <c r="C22" s="24"/>
      <c r="D22" s="20"/>
      <c r="E22" s="21"/>
      <c r="F22" s="22"/>
      <c r="G22" s="20"/>
      <c r="H22" s="21"/>
      <c r="I22" s="22"/>
      <c r="J22" s="23"/>
      <c r="K22" s="24"/>
      <c r="L22" s="25"/>
      <c r="M22" s="26"/>
      <c r="N22" s="26"/>
      <c r="O22" s="26"/>
      <c r="P22" s="25"/>
      <c r="Q22" s="125"/>
      <c r="R22" s="25"/>
      <c r="S22" s="22"/>
      <c r="T22" s="20"/>
      <c r="U22" s="22"/>
      <c r="V22" s="20"/>
      <c r="W22" s="58"/>
      <c r="X22" s="22"/>
      <c r="Y22" s="20"/>
      <c r="Z22" s="22"/>
      <c r="AA22" s="20"/>
      <c r="AB22" s="21"/>
      <c r="AC22" s="21"/>
      <c r="AD22" s="22"/>
      <c r="AE22" s="23"/>
      <c r="AF22" s="86"/>
      <c r="AG22" s="26"/>
      <c r="AH22" s="26"/>
      <c r="AI22" s="27"/>
      <c r="AJ22" s="24"/>
      <c r="AK22" s="28"/>
      <c r="AL22" s="92"/>
      <c r="AM22" s="94"/>
      <c r="AN22" s="29"/>
    </row>
    <row r="23" spans="1:40">
      <c r="A23" s="108">
        <v>44668</v>
      </c>
      <c r="B23" s="115">
        <v>757</v>
      </c>
      <c r="C23" s="42">
        <v>2.4279999999999999</v>
      </c>
      <c r="D23" s="1">
        <v>16</v>
      </c>
      <c r="E23" s="31">
        <v>15</v>
      </c>
      <c r="F23" s="67">
        <f>IF(OR(D23="",E23=""),"",ABS(D23)+E23)</f>
        <v>31</v>
      </c>
      <c r="G23" s="30">
        <v>2</v>
      </c>
      <c r="H23" s="31">
        <v>14</v>
      </c>
      <c r="I23" s="67">
        <f>IF(OR(G23="",H23=""),"",ABS(G23)+H23)</f>
        <v>16</v>
      </c>
      <c r="J23" s="35">
        <v>0.86399999999999999</v>
      </c>
      <c r="K23" s="42">
        <v>7.3999999999999996E-2</v>
      </c>
      <c r="L23" s="116">
        <v>0.86</v>
      </c>
      <c r="M23" s="80">
        <v>-10.507</v>
      </c>
      <c r="N23" s="80">
        <v>19.893999999999998</v>
      </c>
      <c r="O23" s="80">
        <v>-0.26600000000000001</v>
      </c>
      <c r="P23" s="116">
        <v>0.93200000000000005</v>
      </c>
      <c r="Q23" s="127">
        <v>-7.4999999999999997E-2</v>
      </c>
      <c r="R23" s="128">
        <v>-2E-3</v>
      </c>
      <c r="S23" s="36">
        <v>0.13</v>
      </c>
      <c r="T23" s="73">
        <v>-0.158</v>
      </c>
      <c r="U23" s="72">
        <v>0.15</v>
      </c>
      <c r="V23" s="30">
        <v>1.1180000000000001</v>
      </c>
      <c r="W23" s="82">
        <v>0.16700000000000001</v>
      </c>
      <c r="X23" s="43">
        <v>0.22600000000000001</v>
      </c>
      <c r="Y23" s="30">
        <v>11</v>
      </c>
      <c r="Z23" s="43">
        <v>8</v>
      </c>
      <c r="AA23" s="30">
        <v>-13</v>
      </c>
      <c r="AB23" s="31">
        <v>15</v>
      </c>
      <c r="AC23" s="31">
        <v>-10</v>
      </c>
      <c r="AD23" s="102">
        <v>32</v>
      </c>
      <c r="AE23" s="35">
        <v>-1.266</v>
      </c>
      <c r="AF23" s="116">
        <v>-1.589</v>
      </c>
      <c r="AG23" s="80">
        <v>0.83099999999999996</v>
      </c>
      <c r="AH23" s="80">
        <v>0.88900000000000001</v>
      </c>
      <c r="AI23" s="116">
        <v>0.66</v>
      </c>
      <c r="AJ23" s="42">
        <v>0.65100000000000002</v>
      </c>
      <c r="AK23" s="119">
        <v>2.78</v>
      </c>
      <c r="AL23" s="81">
        <v>0.62</v>
      </c>
      <c r="AM23" s="120" t="s">
        <v>0</v>
      </c>
      <c r="AN23" s="83" t="s">
        <v>29</v>
      </c>
    </row>
    <row r="24" spans="1:40">
      <c r="A24" s="112">
        <v>44668</v>
      </c>
      <c r="B24" s="21"/>
      <c r="C24" s="24"/>
      <c r="D24" s="20"/>
      <c r="E24" s="21"/>
      <c r="F24" s="22"/>
      <c r="G24" s="20"/>
      <c r="H24" s="21"/>
      <c r="I24" s="22"/>
      <c r="J24" s="23"/>
      <c r="K24" s="24"/>
      <c r="L24" s="25"/>
      <c r="M24" s="26"/>
      <c r="N24" s="26"/>
      <c r="O24" s="26"/>
      <c r="P24" s="25"/>
      <c r="Q24" s="129">
        <v>-0.129</v>
      </c>
      <c r="R24" s="130">
        <v>-5.3999999999999999E-2</v>
      </c>
      <c r="S24" s="60">
        <v>0.13</v>
      </c>
      <c r="T24" s="59">
        <v>-0.1</v>
      </c>
      <c r="U24" s="60">
        <v>0.15</v>
      </c>
      <c r="V24" s="20"/>
      <c r="W24" s="58"/>
      <c r="X24" s="22"/>
      <c r="Y24" s="20"/>
      <c r="Z24" s="22"/>
      <c r="AA24" s="20"/>
      <c r="AB24" s="21"/>
      <c r="AC24" s="21"/>
      <c r="AD24" s="22"/>
      <c r="AE24" s="23"/>
      <c r="AF24" s="86"/>
      <c r="AG24" s="26"/>
      <c r="AH24" s="26"/>
      <c r="AI24" s="27"/>
      <c r="AJ24" s="24"/>
      <c r="AK24" s="28"/>
      <c r="AL24" s="92"/>
      <c r="AM24" s="94"/>
      <c r="AN24" s="29"/>
    </row>
    <row r="25" spans="1:40">
      <c r="A25" s="112">
        <v>44668</v>
      </c>
      <c r="B25" s="21"/>
      <c r="C25" s="24"/>
      <c r="D25" s="20"/>
      <c r="E25" s="21"/>
      <c r="F25" s="22"/>
      <c r="G25" s="20"/>
      <c r="H25" s="21"/>
      <c r="I25" s="22"/>
      <c r="J25" s="23"/>
      <c r="K25" s="24"/>
      <c r="L25" s="25"/>
      <c r="M25" s="26"/>
      <c r="N25" s="26"/>
      <c r="O25" s="26"/>
      <c r="P25" s="25"/>
      <c r="Q25" s="129">
        <v>-0.14299999999999999</v>
      </c>
      <c r="R25" s="130">
        <v>-1.4E-2</v>
      </c>
      <c r="S25" s="60">
        <v>0.13</v>
      </c>
      <c r="T25" s="59">
        <v>-4.4999999999999998E-2</v>
      </c>
      <c r="U25" s="60">
        <v>0.15</v>
      </c>
      <c r="V25" s="20"/>
      <c r="W25" s="58"/>
      <c r="X25" s="22"/>
      <c r="Y25" s="20"/>
      <c r="Z25" s="22"/>
      <c r="AA25" s="20"/>
      <c r="AB25" s="21"/>
      <c r="AC25" s="21"/>
      <c r="AD25" s="22"/>
      <c r="AE25" s="23"/>
      <c r="AF25" s="86"/>
      <c r="AG25" s="26"/>
      <c r="AH25" s="26"/>
      <c r="AI25" s="27"/>
      <c r="AJ25" s="24"/>
      <c r="AK25" s="28"/>
      <c r="AL25" s="92"/>
      <c r="AM25" s="94"/>
      <c r="AN25" s="29"/>
    </row>
    <row r="26" spans="1:40">
      <c r="A26" s="108">
        <v>44678</v>
      </c>
      <c r="B26" s="115">
        <v>868</v>
      </c>
      <c r="C26" s="43">
        <v>2.4910000000000001</v>
      </c>
      <c r="D26" s="63"/>
      <c r="E26" s="61"/>
      <c r="F26" s="62"/>
      <c r="G26" s="63"/>
      <c r="H26" s="61"/>
      <c r="I26" s="62"/>
      <c r="J26" s="18"/>
      <c r="K26" s="41"/>
      <c r="L26" s="90"/>
      <c r="M26" s="78"/>
      <c r="N26" s="78"/>
      <c r="O26" s="78"/>
      <c r="P26" s="90"/>
      <c r="Q26" s="126"/>
      <c r="R26" s="90"/>
      <c r="S26" s="17"/>
      <c r="T26" s="68"/>
      <c r="U26" s="44"/>
      <c r="V26" s="32"/>
      <c r="W26" s="85"/>
      <c r="X26" s="44"/>
      <c r="Y26" s="32"/>
      <c r="Z26" s="44"/>
      <c r="AA26" s="32"/>
      <c r="AB26" s="33"/>
      <c r="AC26" s="33"/>
      <c r="AD26" s="44"/>
      <c r="AE26" s="18"/>
      <c r="AF26" s="90"/>
      <c r="AG26" s="78"/>
      <c r="AH26" s="78"/>
      <c r="AI26" s="90"/>
      <c r="AJ26" s="41"/>
      <c r="AK26" s="87"/>
      <c r="AL26" s="84"/>
      <c r="AM26" s="101"/>
      <c r="AN26" s="19"/>
    </row>
    <row r="27" spans="1:40">
      <c r="A27" s="131">
        <f>A26</f>
        <v>44678</v>
      </c>
      <c r="B27" s="21"/>
      <c r="C27" s="22"/>
      <c r="D27" s="20"/>
      <c r="E27" s="21"/>
      <c r="F27" s="22"/>
      <c r="G27" s="20"/>
      <c r="H27" s="21"/>
      <c r="I27" s="22"/>
      <c r="J27" s="23"/>
      <c r="K27" s="24"/>
      <c r="L27" s="25"/>
      <c r="M27" s="26"/>
      <c r="N27" s="26"/>
      <c r="O27" s="26"/>
      <c r="P27" s="25"/>
      <c r="Q27" s="125"/>
      <c r="R27" s="25"/>
      <c r="S27" s="22"/>
      <c r="T27" s="20"/>
      <c r="U27" s="22"/>
      <c r="V27" s="20"/>
      <c r="W27" s="58"/>
      <c r="X27" s="22"/>
      <c r="Y27" s="20"/>
      <c r="Z27" s="22"/>
      <c r="AA27" s="20"/>
      <c r="AB27" s="21"/>
      <c r="AC27" s="21"/>
      <c r="AD27" s="22"/>
      <c r="AE27" s="23"/>
      <c r="AF27" s="86"/>
      <c r="AG27" s="26"/>
      <c r="AH27" s="26"/>
      <c r="AI27" s="27"/>
      <c r="AJ27" s="24"/>
      <c r="AK27" s="28"/>
      <c r="AL27" s="92"/>
      <c r="AM27" s="94"/>
      <c r="AN27" s="29"/>
    </row>
    <row r="28" spans="1:40">
      <c r="A28" s="132">
        <v>44688</v>
      </c>
      <c r="B28" s="33"/>
      <c r="C28" s="41"/>
      <c r="D28" s="32"/>
      <c r="E28" s="33"/>
      <c r="F28" s="62"/>
      <c r="G28" s="32"/>
      <c r="H28" s="33"/>
      <c r="I28" s="62"/>
      <c r="J28" s="18"/>
      <c r="K28" s="41"/>
      <c r="L28" s="90"/>
      <c r="M28" s="78"/>
      <c r="N28" s="78"/>
      <c r="O28" s="78"/>
      <c r="P28" s="90"/>
      <c r="Q28" s="124">
        <v>-0.126</v>
      </c>
      <c r="R28" s="116">
        <v>-0.14799999999999999</v>
      </c>
      <c r="S28" s="36">
        <v>0.13</v>
      </c>
      <c r="T28" s="133" t="s">
        <v>54</v>
      </c>
      <c r="U28" s="72">
        <v>0.15</v>
      </c>
      <c r="V28" s="32"/>
      <c r="W28" s="85"/>
      <c r="X28" s="44"/>
      <c r="Y28" s="32"/>
      <c r="Z28" s="44"/>
      <c r="AA28" s="32"/>
      <c r="AB28" s="33"/>
      <c r="AC28" s="33"/>
      <c r="AD28" s="134"/>
      <c r="AE28" s="110"/>
      <c r="AF28" s="90"/>
      <c r="AG28" s="78"/>
      <c r="AH28" s="78"/>
      <c r="AI28" s="90"/>
      <c r="AJ28" s="41"/>
      <c r="AK28" s="87"/>
      <c r="AL28" s="84"/>
      <c r="AM28" s="101"/>
      <c r="AN28" s="111"/>
    </row>
    <row r="29" spans="1:40">
      <c r="A29" s="135">
        <v>44688</v>
      </c>
      <c r="B29" s="21"/>
      <c r="C29" s="24"/>
      <c r="D29" s="20"/>
      <c r="E29" s="21"/>
      <c r="F29" s="22"/>
      <c r="G29" s="20"/>
      <c r="H29" s="21"/>
      <c r="I29" s="22"/>
      <c r="J29" s="23"/>
      <c r="K29" s="24"/>
      <c r="L29" s="25"/>
      <c r="M29" s="26"/>
      <c r="N29" s="26"/>
      <c r="O29" s="26"/>
      <c r="P29" s="25"/>
      <c r="Q29" s="136">
        <v>-0.121</v>
      </c>
      <c r="R29" s="137">
        <v>-0.14399999999999999</v>
      </c>
      <c r="S29" s="47">
        <v>0.13</v>
      </c>
      <c r="T29" s="138" t="s">
        <v>55</v>
      </c>
      <c r="U29" s="47">
        <v>0.15</v>
      </c>
      <c r="V29" s="20"/>
      <c r="W29" s="58"/>
      <c r="X29" s="22"/>
      <c r="Y29" s="20"/>
      <c r="Z29" s="22"/>
      <c r="AA29" s="20"/>
      <c r="AB29" s="21"/>
      <c r="AC29" s="21"/>
      <c r="AD29" s="22"/>
      <c r="AE29" s="23"/>
      <c r="AF29" s="86"/>
      <c r="AG29" s="26"/>
      <c r="AH29" s="26"/>
      <c r="AI29" s="27"/>
      <c r="AJ29" s="24"/>
      <c r="AK29" s="28"/>
      <c r="AL29" s="92"/>
      <c r="AM29" s="94"/>
      <c r="AN29" s="29"/>
    </row>
    <row r="30" spans="1:40">
      <c r="A30" s="139">
        <v>44688</v>
      </c>
      <c r="B30" s="21"/>
      <c r="C30" s="24"/>
      <c r="D30" s="20"/>
      <c r="E30" s="21"/>
      <c r="F30" s="22"/>
      <c r="G30" s="20"/>
      <c r="H30" s="21"/>
      <c r="I30" s="22"/>
      <c r="J30" s="23"/>
      <c r="K30" s="24"/>
      <c r="L30" s="25"/>
      <c r="M30" s="26"/>
      <c r="N30" s="26"/>
      <c r="O30" s="26"/>
      <c r="P30" s="25"/>
      <c r="Q30" s="140">
        <v>-0.121</v>
      </c>
      <c r="R30" s="34">
        <v>-0.14399999999999999</v>
      </c>
      <c r="S30" s="39">
        <v>0.13</v>
      </c>
      <c r="T30" s="141">
        <v>-2.9000000000000001E-2</v>
      </c>
      <c r="U30" s="39">
        <v>0.1</v>
      </c>
      <c r="V30" s="20"/>
      <c r="W30" s="58"/>
      <c r="X30" s="22"/>
      <c r="Y30" s="20"/>
      <c r="Z30" s="22"/>
      <c r="AA30" s="20"/>
      <c r="AB30" s="21"/>
      <c r="AC30" s="21"/>
      <c r="AD30" s="22"/>
      <c r="AE30" s="23"/>
      <c r="AF30" s="86"/>
      <c r="AG30" s="26"/>
      <c r="AH30" s="26"/>
      <c r="AI30" s="27"/>
      <c r="AJ30" s="24"/>
      <c r="AK30" s="28"/>
      <c r="AL30" s="92"/>
      <c r="AM30" s="94"/>
      <c r="AN30" s="29"/>
    </row>
    <row r="31" spans="1:40">
      <c r="A31" s="108">
        <v>44699</v>
      </c>
      <c r="B31" s="115">
        <v>834</v>
      </c>
      <c r="C31" s="42">
        <v>2.52</v>
      </c>
      <c r="D31" s="1">
        <v>17</v>
      </c>
      <c r="E31" s="31">
        <v>12</v>
      </c>
      <c r="F31" s="67">
        <f>IF(OR(D31="",E31=""),"",ABS(D31)+E31)</f>
        <v>29</v>
      </c>
      <c r="G31" s="30">
        <v>11</v>
      </c>
      <c r="H31" s="31">
        <v>10</v>
      </c>
      <c r="I31" s="67">
        <f>IF(OR(G31="",H31=""),"",ABS(G31)+H31)</f>
        <v>21</v>
      </c>
      <c r="J31" s="35">
        <v>0.84799999999999998</v>
      </c>
      <c r="K31" s="42">
        <v>0.11</v>
      </c>
      <c r="L31" s="116">
        <v>0.85</v>
      </c>
      <c r="M31" s="80">
        <v>-9.4719999999999995</v>
      </c>
      <c r="N31" s="80">
        <v>20.143000000000001</v>
      </c>
      <c r="O31" s="80">
        <v>0.76800000000000002</v>
      </c>
      <c r="P31" s="116">
        <v>1.1819999999999999</v>
      </c>
      <c r="Q31" s="127">
        <v>-1.7999999999999999E-2</v>
      </c>
      <c r="R31" s="128">
        <v>0.05</v>
      </c>
      <c r="S31" s="36">
        <v>0.13</v>
      </c>
      <c r="T31" s="73">
        <v>-0.108</v>
      </c>
      <c r="U31" s="72">
        <v>0.1</v>
      </c>
      <c r="V31" s="30">
        <v>2.0139999999999998</v>
      </c>
      <c r="W31" s="82">
        <v>0.59399999999999997</v>
      </c>
      <c r="X31" s="43">
        <v>0.24199999999999999</v>
      </c>
      <c r="Y31" s="30">
        <v>7</v>
      </c>
      <c r="Z31" s="43">
        <v>6</v>
      </c>
      <c r="AA31" s="30">
        <v>-14</v>
      </c>
      <c r="AB31" s="31">
        <v>11</v>
      </c>
      <c r="AC31" s="31">
        <v>-12</v>
      </c>
      <c r="AD31" s="102">
        <v>29</v>
      </c>
      <c r="AE31" s="35">
        <v>0.41</v>
      </c>
      <c r="AF31" s="116">
        <v>0.20399999999999999</v>
      </c>
      <c r="AG31" s="80">
        <v>0.82599999999999996</v>
      </c>
      <c r="AH31" s="80">
        <v>0.85499999999999998</v>
      </c>
      <c r="AI31" s="116">
        <v>0.61</v>
      </c>
      <c r="AJ31" s="42">
        <v>0.623</v>
      </c>
      <c r="AK31" s="119">
        <v>2.95</v>
      </c>
      <c r="AL31" s="81">
        <v>0.73</v>
      </c>
      <c r="AM31" s="120" t="s">
        <v>0</v>
      </c>
      <c r="AN31" s="83" t="s">
        <v>29</v>
      </c>
    </row>
    <row r="32" spans="1:40">
      <c r="A32" s="142">
        <v>44699</v>
      </c>
      <c r="B32" s="46"/>
      <c r="C32" s="51"/>
      <c r="D32" s="56"/>
      <c r="E32" s="46"/>
      <c r="F32" s="53"/>
      <c r="G32" s="56"/>
      <c r="H32" s="46"/>
      <c r="I32" s="53"/>
      <c r="J32" s="48"/>
      <c r="K32" s="47">
        <v>6.6000000000000003E-2</v>
      </c>
      <c r="L32" s="143">
        <v>0.54</v>
      </c>
      <c r="M32" s="144">
        <v>-9.6449999999999996</v>
      </c>
      <c r="N32" s="144">
        <v>19.678000000000001</v>
      </c>
      <c r="O32" s="144">
        <v>6.6000000000000003E-2</v>
      </c>
      <c r="P32" s="143">
        <v>0.71699999999999997</v>
      </c>
      <c r="Q32" s="145"/>
      <c r="R32" s="91"/>
      <c r="S32" s="53"/>
      <c r="T32" s="54">
        <v>-8.1000000000000003E-2</v>
      </c>
      <c r="U32" s="47">
        <v>0.1</v>
      </c>
      <c r="V32" s="56"/>
      <c r="W32" s="105"/>
      <c r="X32" s="53"/>
      <c r="Y32" s="56"/>
      <c r="Z32" s="53"/>
      <c r="AA32" s="56"/>
      <c r="AB32" s="46"/>
      <c r="AC32" s="46"/>
      <c r="AD32" s="53"/>
      <c r="AE32" s="48"/>
      <c r="AF32" s="146"/>
      <c r="AG32" s="74"/>
      <c r="AH32" s="74"/>
      <c r="AI32" s="147"/>
      <c r="AJ32" s="51"/>
      <c r="AK32" s="148"/>
      <c r="AL32" s="96"/>
      <c r="AM32" s="97"/>
      <c r="AN32" s="75"/>
    </row>
    <row r="33" spans="1:40">
      <c r="A33" s="149">
        <v>44699</v>
      </c>
      <c r="B33" s="71"/>
      <c r="C33" s="64"/>
      <c r="D33" s="70"/>
      <c r="E33" s="71"/>
      <c r="F33" s="69"/>
      <c r="G33" s="70"/>
      <c r="H33" s="71"/>
      <c r="I33" s="69"/>
      <c r="J33" s="65"/>
      <c r="K33" s="69"/>
      <c r="L33" s="150"/>
      <c r="M33" s="76"/>
      <c r="N33" s="76"/>
      <c r="O33" s="76"/>
      <c r="P33" s="150"/>
      <c r="Q33" s="151"/>
      <c r="R33" s="150"/>
      <c r="S33" s="69"/>
      <c r="T33" s="152">
        <v>-2.3E-2</v>
      </c>
      <c r="U33" s="99">
        <v>0.02</v>
      </c>
      <c r="V33" s="70"/>
      <c r="W33" s="153"/>
      <c r="X33" s="69"/>
      <c r="Y33" s="70"/>
      <c r="Z33" s="69"/>
      <c r="AA33" s="70"/>
      <c r="AB33" s="71"/>
      <c r="AC33" s="71"/>
      <c r="AD33" s="69"/>
      <c r="AE33" s="65"/>
      <c r="AF33" s="95"/>
      <c r="AG33" s="76"/>
      <c r="AH33" s="76"/>
      <c r="AI33" s="88"/>
      <c r="AJ33" s="64"/>
      <c r="AK33" s="89"/>
      <c r="AL33" s="93"/>
      <c r="AM33" s="104"/>
      <c r="AN33" s="77"/>
    </row>
    <row r="34" spans="1:40">
      <c r="A34" s="108">
        <v>44732</v>
      </c>
      <c r="B34" s="115">
        <v>804</v>
      </c>
      <c r="C34" s="42">
        <v>2.5179999999999998</v>
      </c>
      <c r="D34" s="154">
        <v>17</v>
      </c>
      <c r="E34" s="31">
        <v>15</v>
      </c>
      <c r="F34" s="67">
        <f>IF(OR(D34="",E34=""),"",ABS(D34)+E34)</f>
        <v>32</v>
      </c>
      <c r="G34" s="30">
        <v>3</v>
      </c>
      <c r="H34" s="31">
        <v>14</v>
      </c>
      <c r="I34" s="67">
        <f>IF(OR(G34="",H34=""),"",ABS(G34)+H34)</f>
        <v>17</v>
      </c>
      <c r="J34" s="35">
        <v>0.84599999999999997</v>
      </c>
      <c r="K34" s="42">
        <v>9.8000000000000004E-2</v>
      </c>
      <c r="L34" s="116">
        <v>0.88600000000000001</v>
      </c>
      <c r="M34" s="80">
        <v>-9.2370000000000001</v>
      </c>
      <c r="N34" s="80">
        <v>20.259</v>
      </c>
      <c r="O34" s="80">
        <v>1.0029999999999999</v>
      </c>
      <c r="P34" s="116">
        <v>1.2969999999999999</v>
      </c>
      <c r="Q34" s="155">
        <v>8.2000000000000003E-2</v>
      </c>
      <c r="R34" s="90"/>
      <c r="S34" s="67">
        <v>0.13</v>
      </c>
      <c r="T34" s="98">
        <v>-0.114</v>
      </c>
      <c r="U34" s="72">
        <v>0.02</v>
      </c>
      <c r="V34" s="30">
        <v>7.0000000000000001E-3</v>
      </c>
      <c r="W34" s="82">
        <v>1.37</v>
      </c>
      <c r="X34" s="43">
        <v>0.219</v>
      </c>
      <c r="Y34" s="30">
        <v>10</v>
      </c>
      <c r="Z34" s="43">
        <v>8</v>
      </c>
      <c r="AA34" s="30">
        <v>-11</v>
      </c>
      <c r="AB34" s="31">
        <v>16</v>
      </c>
      <c r="AC34" s="31">
        <v>-10</v>
      </c>
      <c r="AD34" s="156">
        <v>37</v>
      </c>
      <c r="AE34" s="35">
        <v>-0.77700000000000002</v>
      </c>
      <c r="AF34" s="116">
        <v>-0.998</v>
      </c>
      <c r="AG34" s="80">
        <v>1.0109999999999999</v>
      </c>
      <c r="AH34" s="80">
        <v>0.76800000000000002</v>
      </c>
      <c r="AI34" s="116">
        <v>0.67300000000000004</v>
      </c>
      <c r="AJ34" s="42">
        <v>0.629</v>
      </c>
      <c r="AK34" s="119">
        <v>2.88</v>
      </c>
      <c r="AL34" s="81">
        <v>0.73</v>
      </c>
      <c r="AM34" s="120" t="s">
        <v>53</v>
      </c>
      <c r="AN34" s="83" t="s">
        <v>29</v>
      </c>
    </row>
    <row r="35" spans="1:40">
      <c r="A35" s="112">
        <f>A34</f>
        <v>44732</v>
      </c>
      <c r="B35" s="21"/>
      <c r="C35" s="24"/>
      <c r="D35" s="20"/>
      <c r="E35" s="21"/>
      <c r="F35" s="22"/>
      <c r="G35" s="20"/>
      <c r="H35" s="21"/>
      <c r="I35" s="22"/>
      <c r="J35" s="23"/>
      <c r="K35" s="22"/>
      <c r="L35" s="25"/>
      <c r="M35" s="26"/>
      <c r="N35" s="26"/>
      <c r="O35" s="26"/>
      <c r="P35" s="25"/>
      <c r="Q35" s="140">
        <v>2E-3</v>
      </c>
      <c r="R35" s="157">
        <v>-0.08</v>
      </c>
      <c r="S35" s="39">
        <v>0.13</v>
      </c>
      <c r="T35" s="59">
        <v>-2.5000000000000001E-2</v>
      </c>
      <c r="U35" s="39">
        <v>0.02</v>
      </c>
      <c r="V35" s="20"/>
      <c r="W35" s="58"/>
      <c r="X35" s="22"/>
      <c r="Y35" s="20"/>
      <c r="Z35" s="22"/>
      <c r="AA35" s="37">
        <v>-12</v>
      </c>
      <c r="AB35" s="38">
        <v>13</v>
      </c>
      <c r="AC35" s="38">
        <v>-12</v>
      </c>
      <c r="AD35" s="39">
        <v>31</v>
      </c>
      <c r="AE35" s="23"/>
      <c r="AF35" s="86"/>
      <c r="AG35" s="26"/>
      <c r="AH35" s="26"/>
      <c r="AI35" s="27"/>
      <c r="AJ35" s="24"/>
      <c r="AK35" s="28"/>
      <c r="AL35" s="92"/>
      <c r="AM35" s="94"/>
      <c r="AN35" s="29"/>
    </row>
    <row r="36" spans="1:40">
      <c r="A36" s="108">
        <v>44762</v>
      </c>
      <c r="B36" s="115">
        <v>785</v>
      </c>
      <c r="C36" s="42">
        <v>2.5150000000000001</v>
      </c>
      <c r="D36" s="154">
        <v>20</v>
      </c>
      <c r="E36" s="31">
        <v>14</v>
      </c>
      <c r="F36" s="67">
        <f>IF(OR(D36="",E36=""),"",ABS(D36)+E36)</f>
        <v>34</v>
      </c>
      <c r="G36" s="30">
        <v>0</v>
      </c>
      <c r="H36" s="31">
        <v>9</v>
      </c>
      <c r="I36" s="67">
        <f>IF(OR(G36="",H36=""),"",ABS(G36)+H36)</f>
        <v>9</v>
      </c>
      <c r="J36" s="35">
        <v>0.85399999999999998</v>
      </c>
      <c r="K36" s="42">
        <v>9.1999999999999998E-2</v>
      </c>
      <c r="L36" s="116">
        <v>0.878</v>
      </c>
      <c r="M36" s="80">
        <v>-9.6549999999999994</v>
      </c>
      <c r="N36" s="80">
        <v>20.189</v>
      </c>
      <c r="O36" s="80">
        <v>0.58499999999999996</v>
      </c>
      <c r="P36" s="116">
        <v>1.228</v>
      </c>
      <c r="Q36" s="155">
        <v>0.09</v>
      </c>
      <c r="R36" s="90"/>
      <c r="S36" s="67">
        <v>0.13</v>
      </c>
      <c r="T36" s="98">
        <v>-7.1999999999999995E-2</v>
      </c>
      <c r="U36" s="72">
        <v>0.02</v>
      </c>
      <c r="V36" s="30">
        <v>1.2010000000000001</v>
      </c>
      <c r="W36" s="82">
        <v>0.375</v>
      </c>
      <c r="X36" s="43">
        <v>0.23599999999999999</v>
      </c>
      <c r="Y36" s="30">
        <v>7</v>
      </c>
      <c r="Z36" s="43">
        <v>7</v>
      </c>
      <c r="AA36" s="30">
        <v>-15</v>
      </c>
      <c r="AB36" s="31">
        <v>11</v>
      </c>
      <c r="AC36" s="31">
        <v>-14</v>
      </c>
      <c r="AD36" s="156">
        <v>27</v>
      </c>
      <c r="AE36" s="35">
        <v>1.278</v>
      </c>
      <c r="AF36" s="116">
        <v>0.85399999999999998</v>
      </c>
      <c r="AG36" s="80">
        <v>0.82599999999999996</v>
      </c>
      <c r="AH36" s="80">
        <v>0.95</v>
      </c>
      <c r="AI36" s="116">
        <v>0.88700000000000001</v>
      </c>
      <c r="AJ36" s="42">
        <v>0.64300000000000002</v>
      </c>
      <c r="AK36" s="119">
        <v>2.92</v>
      </c>
      <c r="AL36" s="81">
        <v>0.71</v>
      </c>
      <c r="AM36" s="120" t="s">
        <v>0</v>
      </c>
      <c r="AN36" s="83" t="s">
        <v>29</v>
      </c>
    </row>
    <row r="37" spans="1:40">
      <c r="A37" s="112">
        <f>A36</f>
        <v>44762</v>
      </c>
      <c r="B37" s="21"/>
      <c r="C37" s="24"/>
      <c r="D37" s="20"/>
      <c r="E37" s="21"/>
      <c r="F37" s="22"/>
      <c r="G37" s="20"/>
      <c r="H37" s="21"/>
      <c r="I37" s="22"/>
      <c r="J37" s="23"/>
      <c r="K37" s="22"/>
      <c r="L37" s="25"/>
      <c r="M37" s="26"/>
      <c r="N37" s="26"/>
      <c r="O37" s="26"/>
      <c r="P37" s="25"/>
      <c r="Q37" s="140">
        <v>-0.01</v>
      </c>
      <c r="R37" s="157">
        <v>-0.1</v>
      </c>
      <c r="S37" s="39">
        <v>0.13</v>
      </c>
      <c r="T37" s="59">
        <v>-3.6999999999999998E-2</v>
      </c>
      <c r="U37" s="39">
        <v>0.02</v>
      </c>
      <c r="V37" s="20"/>
      <c r="W37" s="58"/>
      <c r="X37" s="22"/>
      <c r="Y37" s="20"/>
      <c r="Z37" s="22"/>
      <c r="AA37" s="20"/>
      <c r="AB37" s="21"/>
      <c r="AC37" s="21"/>
      <c r="AD37" s="22"/>
      <c r="AE37" s="23"/>
      <c r="AF37" s="86"/>
      <c r="AG37" s="26"/>
      <c r="AH37" s="26"/>
      <c r="AI37" s="27"/>
      <c r="AJ37" s="24"/>
      <c r="AK37" s="28"/>
      <c r="AL37" s="92"/>
      <c r="AM37" s="94"/>
      <c r="AN37" s="29"/>
    </row>
    <row r="38" spans="1:40">
      <c r="A38" s="108">
        <v>44772</v>
      </c>
      <c r="B38" s="115">
        <v>896</v>
      </c>
      <c r="C38" s="43">
        <v>2.4689999999999999</v>
      </c>
      <c r="D38" s="63"/>
      <c r="E38" s="61"/>
      <c r="F38" s="62"/>
      <c r="G38" s="63"/>
      <c r="H38" s="61"/>
      <c r="I38" s="62"/>
      <c r="J38" s="18"/>
      <c r="K38" s="41"/>
      <c r="L38" s="90"/>
      <c r="M38" s="78"/>
      <c r="N38" s="78"/>
      <c r="O38" s="78"/>
      <c r="P38" s="90"/>
      <c r="Q38" s="126"/>
      <c r="R38" s="90"/>
      <c r="S38" s="17"/>
      <c r="T38" s="68"/>
      <c r="U38" s="44"/>
      <c r="V38" s="32"/>
      <c r="W38" s="85"/>
      <c r="X38" s="44"/>
      <c r="Y38" s="32"/>
      <c r="Z38" s="44"/>
      <c r="AA38" s="32"/>
      <c r="AB38" s="33"/>
      <c r="AC38" s="33"/>
      <c r="AD38" s="44"/>
      <c r="AE38" s="18"/>
      <c r="AF38" s="90"/>
      <c r="AG38" s="78"/>
      <c r="AH38" s="78"/>
      <c r="AI38" s="90"/>
      <c r="AJ38" s="41"/>
      <c r="AK38" s="87"/>
      <c r="AL38" s="84"/>
      <c r="AM38" s="101"/>
      <c r="AN38" s="19"/>
    </row>
    <row r="39" spans="1:40">
      <c r="A39" s="112">
        <v>44772</v>
      </c>
      <c r="B39" s="21"/>
      <c r="C39" s="22"/>
      <c r="D39" s="20"/>
      <c r="E39" s="21"/>
      <c r="F39" s="22"/>
      <c r="G39" s="20"/>
      <c r="H39" s="21"/>
      <c r="I39" s="22"/>
      <c r="J39" s="23"/>
      <c r="K39" s="24"/>
      <c r="L39" s="25"/>
      <c r="M39" s="26"/>
      <c r="N39" s="26"/>
      <c r="O39" s="26"/>
      <c r="P39" s="25"/>
      <c r="Q39" s="125"/>
      <c r="R39" s="25"/>
      <c r="S39" s="22"/>
      <c r="T39" s="20"/>
      <c r="U39" s="22"/>
      <c r="V39" s="20"/>
      <c r="W39" s="58"/>
      <c r="X39" s="22"/>
      <c r="Y39" s="20"/>
      <c r="Z39" s="22"/>
      <c r="AA39" s="20"/>
      <c r="AB39" s="21"/>
      <c r="AC39" s="21"/>
      <c r="AD39" s="22"/>
      <c r="AE39" s="23"/>
      <c r="AF39" s="86"/>
      <c r="AG39" s="26"/>
      <c r="AH39" s="26"/>
      <c r="AI39" s="27"/>
      <c r="AJ39" s="24"/>
      <c r="AK39" s="28"/>
      <c r="AL39" s="92"/>
      <c r="AM39" s="94"/>
      <c r="AN39" s="29"/>
    </row>
    <row r="40" spans="1:40">
      <c r="A40" s="108">
        <v>44794</v>
      </c>
      <c r="B40" s="115">
        <v>856</v>
      </c>
      <c r="C40" s="42">
        <v>2.516</v>
      </c>
      <c r="D40" s="154">
        <v>17</v>
      </c>
      <c r="E40" s="31">
        <v>14</v>
      </c>
      <c r="F40" s="67">
        <f>IF(OR(D40="",E40=""),"",ABS(D40)+E40)</f>
        <v>31</v>
      </c>
      <c r="G40" s="30">
        <v>10</v>
      </c>
      <c r="H40" s="31">
        <v>11</v>
      </c>
      <c r="I40" s="67">
        <f>IF(OR(G40="",H40=""),"",ABS(G40)+H40)</f>
        <v>21</v>
      </c>
      <c r="J40" s="35">
        <v>0.873</v>
      </c>
      <c r="K40" s="42">
        <v>9.4E-2</v>
      </c>
      <c r="L40" s="116">
        <v>0.86</v>
      </c>
      <c r="M40" s="80">
        <v>-9.6920000000000002</v>
      </c>
      <c r="N40" s="80">
        <v>20.777999999999999</v>
      </c>
      <c r="O40" s="80">
        <v>0.54900000000000004</v>
      </c>
      <c r="P40" s="116">
        <v>1.8169999999999999</v>
      </c>
      <c r="Q40" s="117">
        <v>3.9E-2</v>
      </c>
      <c r="R40" s="79">
        <v>4.5999999999999999E-2</v>
      </c>
      <c r="S40" s="67">
        <v>0.13</v>
      </c>
      <c r="T40" s="98">
        <v>-0.10100000000000001</v>
      </c>
      <c r="U40" s="72">
        <v>0.02</v>
      </c>
      <c r="V40" s="30">
        <v>0.88200000000000001</v>
      </c>
      <c r="W40" s="82">
        <v>1.198</v>
      </c>
      <c r="X40" s="43">
        <v>0.218</v>
      </c>
      <c r="Y40" s="30">
        <v>8</v>
      </c>
      <c r="Z40" s="43">
        <v>7</v>
      </c>
      <c r="AA40" s="30">
        <v>-11</v>
      </c>
      <c r="AB40" s="31">
        <v>16</v>
      </c>
      <c r="AC40" s="31">
        <v>-9</v>
      </c>
      <c r="AD40" s="43">
        <v>34</v>
      </c>
      <c r="AE40" s="35">
        <v>-0.33700000000000002</v>
      </c>
      <c r="AF40" s="116">
        <v>-0.997</v>
      </c>
      <c r="AG40" s="80">
        <v>1.161</v>
      </c>
      <c r="AH40" s="80">
        <v>0.88600000000000001</v>
      </c>
      <c r="AI40" s="116">
        <v>0.54800000000000004</v>
      </c>
      <c r="AJ40" s="42">
        <v>0.63600000000000001</v>
      </c>
      <c r="AK40" s="119">
        <v>2.99</v>
      </c>
      <c r="AL40" s="81">
        <v>0.73</v>
      </c>
      <c r="AM40" s="120" t="s">
        <v>0</v>
      </c>
      <c r="AN40" s="83" t="s">
        <v>29</v>
      </c>
    </row>
    <row r="41" spans="1:40">
      <c r="A41" s="142">
        <v>44794</v>
      </c>
      <c r="B41" s="46"/>
      <c r="C41" s="51"/>
      <c r="D41" s="56"/>
      <c r="E41" s="46"/>
      <c r="F41" s="53"/>
      <c r="G41" s="56"/>
      <c r="H41" s="46"/>
      <c r="I41" s="53"/>
      <c r="J41" s="48"/>
      <c r="K41" s="53"/>
      <c r="L41" s="91"/>
      <c r="M41" s="74"/>
      <c r="N41" s="74"/>
      <c r="O41" s="74"/>
      <c r="P41" s="91"/>
      <c r="Q41" s="158"/>
      <c r="R41" s="52"/>
      <c r="S41" s="53"/>
      <c r="T41" s="54">
        <v>-7.8E-2</v>
      </c>
      <c r="U41" s="47">
        <v>0.02</v>
      </c>
      <c r="V41" s="56"/>
      <c r="W41" s="105"/>
      <c r="X41" s="53"/>
      <c r="Y41" s="56"/>
      <c r="Z41" s="53"/>
      <c r="AA41" s="56"/>
      <c r="AB41" s="46"/>
      <c r="AC41" s="46"/>
      <c r="AD41" s="53"/>
      <c r="AE41" s="48"/>
      <c r="AF41" s="146"/>
      <c r="AG41" s="74"/>
      <c r="AH41" s="74"/>
      <c r="AI41" s="147"/>
      <c r="AJ41" s="51"/>
      <c r="AK41" s="148"/>
      <c r="AL41" s="96"/>
      <c r="AM41" s="97"/>
      <c r="AN41" s="75"/>
    </row>
    <row r="42" spans="1:40">
      <c r="A42" s="112">
        <v>44794</v>
      </c>
      <c r="B42" s="21"/>
      <c r="C42" s="24"/>
      <c r="D42" s="20"/>
      <c r="E42" s="21"/>
      <c r="F42" s="22"/>
      <c r="G42" s="20"/>
      <c r="H42" s="21"/>
      <c r="I42" s="22"/>
      <c r="J42" s="23"/>
      <c r="K42" s="22"/>
      <c r="L42" s="25"/>
      <c r="M42" s="26"/>
      <c r="N42" s="26"/>
      <c r="O42" s="26"/>
      <c r="P42" s="25"/>
      <c r="Q42" s="125"/>
      <c r="R42" s="25"/>
      <c r="S42" s="22"/>
      <c r="T42" s="59">
        <v>-2.8000000000000001E-2</v>
      </c>
      <c r="U42" s="39">
        <v>-5.8000000000000003E-2</v>
      </c>
      <c r="V42" s="20"/>
      <c r="W42" s="58"/>
      <c r="X42" s="22"/>
      <c r="Y42" s="20"/>
      <c r="Z42" s="22"/>
      <c r="AA42" s="20"/>
      <c r="AB42" s="21"/>
      <c r="AC42" s="21"/>
      <c r="AD42" s="22"/>
      <c r="AE42" s="23"/>
      <c r="AF42" s="86"/>
      <c r="AG42" s="26"/>
      <c r="AH42" s="26"/>
      <c r="AI42" s="27"/>
      <c r="AJ42" s="24"/>
      <c r="AK42" s="28"/>
      <c r="AL42" s="92"/>
      <c r="AM42" s="94"/>
      <c r="AN42" s="29"/>
    </row>
    <row r="43" spans="1:40">
      <c r="A43" s="108">
        <v>44827</v>
      </c>
      <c r="B43" s="115">
        <v>821</v>
      </c>
      <c r="C43" s="42">
        <v>2.4409999999999998</v>
      </c>
      <c r="D43" s="154">
        <v>17</v>
      </c>
      <c r="E43" s="31">
        <v>12</v>
      </c>
      <c r="F43" s="67">
        <f>IF(OR(D43="",E43=""),"",ABS(D43)+E43)</f>
        <v>29</v>
      </c>
      <c r="G43" s="30">
        <v>-3</v>
      </c>
      <c r="H43" s="31">
        <v>7</v>
      </c>
      <c r="I43" s="67">
        <f>IF(OR(G43="",H43=""),"",ABS(G43)+H43)</f>
        <v>10</v>
      </c>
      <c r="J43" s="35">
        <v>0.87</v>
      </c>
      <c r="K43" s="42">
        <v>0.1</v>
      </c>
      <c r="L43" s="116">
        <v>0.88400000000000001</v>
      </c>
      <c r="M43" s="80">
        <v>-9.5869999999999997</v>
      </c>
      <c r="N43" s="80">
        <v>20.742999999999999</v>
      </c>
      <c r="O43" s="80">
        <v>0.65300000000000002</v>
      </c>
      <c r="P43" s="116">
        <v>1.7829999999999999</v>
      </c>
      <c r="Q43" s="117">
        <v>8.5000000000000006E-2</v>
      </c>
      <c r="R43" s="79">
        <v>-6.6000000000000003E-2</v>
      </c>
      <c r="S43" s="67">
        <v>0.13</v>
      </c>
      <c r="T43" s="98">
        <v>-0.14099999999999999</v>
      </c>
      <c r="U43" s="72">
        <v>-5.8000000000000003E-2</v>
      </c>
      <c r="V43" s="30">
        <v>0.83299999999999996</v>
      </c>
      <c r="W43" s="82">
        <v>0.78600000000000003</v>
      </c>
      <c r="X43" s="43">
        <v>0.222</v>
      </c>
      <c r="Y43" s="30">
        <v>8</v>
      </c>
      <c r="Z43" s="43">
        <v>7</v>
      </c>
      <c r="AA43" s="30">
        <v>-13</v>
      </c>
      <c r="AB43" s="31">
        <v>11</v>
      </c>
      <c r="AC43" s="31">
        <v>-11</v>
      </c>
      <c r="AD43" s="43">
        <v>31</v>
      </c>
      <c r="AE43" s="35">
        <v>-2.2810000000000001</v>
      </c>
      <c r="AF43" s="116">
        <v>-2.7549999999999999</v>
      </c>
      <c r="AG43" s="80">
        <v>2.8159999999999998</v>
      </c>
      <c r="AH43" s="80">
        <v>0.90600000000000003</v>
      </c>
      <c r="AI43" s="116">
        <v>0.59099999999999997</v>
      </c>
      <c r="AJ43" s="42">
        <v>0.73299999999999998</v>
      </c>
      <c r="AK43" s="119">
        <v>2.95</v>
      </c>
      <c r="AL43" s="81">
        <v>0.75</v>
      </c>
      <c r="AM43" s="120" t="s">
        <v>0</v>
      </c>
      <c r="AN43" s="83" t="s">
        <v>29</v>
      </c>
    </row>
    <row r="44" spans="1:40">
      <c r="A44" s="142">
        <v>44827</v>
      </c>
      <c r="B44" s="46"/>
      <c r="C44" s="51"/>
      <c r="D44" s="56"/>
      <c r="E44" s="46"/>
      <c r="F44" s="53"/>
      <c r="G44" s="56"/>
      <c r="H44" s="46"/>
      <c r="I44" s="53"/>
      <c r="J44" s="48"/>
      <c r="K44" s="53"/>
      <c r="L44" s="91"/>
      <c r="M44" s="74"/>
      <c r="N44" s="74"/>
      <c r="O44" s="74"/>
      <c r="P44" s="91"/>
      <c r="Q44" s="159">
        <v>3.5000000000000003E-2</v>
      </c>
      <c r="R44" s="55">
        <v>-0.11600000000000001</v>
      </c>
      <c r="S44" s="47">
        <v>0.13</v>
      </c>
      <c r="T44" s="54">
        <v>-4.2000000000000003E-2</v>
      </c>
      <c r="U44" s="47">
        <v>-5.8000000000000003E-2</v>
      </c>
      <c r="V44" s="56"/>
      <c r="W44" s="105"/>
      <c r="X44" s="53"/>
      <c r="Y44" s="56"/>
      <c r="Z44" s="53"/>
      <c r="AA44" s="56"/>
      <c r="AB44" s="46"/>
      <c r="AC44" s="46"/>
      <c r="AD44" s="53"/>
      <c r="AE44" s="48"/>
      <c r="AF44" s="146"/>
      <c r="AG44" s="74"/>
      <c r="AH44" s="74"/>
      <c r="AI44" s="147"/>
      <c r="AJ44" s="51"/>
      <c r="AK44" s="148"/>
      <c r="AL44" s="96"/>
      <c r="AM44" s="97"/>
      <c r="AN44" s="75"/>
    </row>
    <row r="45" spans="1:40">
      <c r="A45" s="108">
        <v>44856</v>
      </c>
      <c r="B45" s="115">
        <v>784</v>
      </c>
      <c r="C45" s="42">
        <v>2.67</v>
      </c>
      <c r="D45" s="154">
        <v>24</v>
      </c>
      <c r="E45" s="31">
        <v>15</v>
      </c>
      <c r="F45" s="67">
        <f>IF(OR(D45="",E45=""),"",ABS(D45)+E45)</f>
        <v>39</v>
      </c>
      <c r="G45" s="30">
        <v>2</v>
      </c>
      <c r="H45" s="31">
        <v>20</v>
      </c>
      <c r="I45" s="67">
        <f>IF(OR(G45="",H45=""),"",ABS(G45)+H45)</f>
        <v>22</v>
      </c>
      <c r="J45" s="35">
        <v>0.92500000000000004</v>
      </c>
      <c r="K45" s="42">
        <v>0.128</v>
      </c>
      <c r="L45" s="116">
        <v>0.91800000000000004</v>
      </c>
      <c r="M45" s="80">
        <v>-10.888</v>
      </c>
      <c r="N45" s="80">
        <v>21.56</v>
      </c>
      <c r="O45" s="80">
        <v>-0.64800000000000002</v>
      </c>
      <c r="P45" s="116">
        <v>2.5990000000000002</v>
      </c>
      <c r="Q45" s="117">
        <v>5.5E-2</v>
      </c>
      <c r="R45" s="79">
        <v>-0.113</v>
      </c>
      <c r="S45" s="67">
        <v>0.13</v>
      </c>
      <c r="T45" s="98">
        <v>-0.151</v>
      </c>
      <c r="U45" s="72">
        <v>-5.8000000000000003E-2</v>
      </c>
      <c r="V45" s="30">
        <v>0.68700000000000006</v>
      </c>
      <c r="W45" s="82">
        <v>-1.5620000000000001</v>
      </c>
      <c r="X45" s="43">
        <v>0.22</v>
      </c>
      <c r="Y45" s="30">
        <v>9</v>
      </c>
      <c r="Z45" s="43">
        <v>8</v>
      </c>
      <c r="AA45" s="30">
        <v>-14</v>
      </c>
      <c r="AB45" s="31">
        <v>12</v>
      </c>
      <c r="AC45" s="31">
        <v>-12</v>
      </c>
      <c r="AD45" s="43">
        <v>31</v>
      </c>
      <c r="AE45" s="35">
        <v>0.105</v>
      </c>
      <c r="AF45" s="116">
        <v>-0.34399999999999997</v>
      </c>
      <c r="AG45" s="80">
        <v>1.1220000000000001</v>
      </c>
      <c r="AH45" s="80">
        <v>0.76400000000000001</v>
      </c>
      <c r="AI45" s="116">
        <v>0.57399999999999995</v>
      </c>
      <c r="AJ45" s="42">
        <v>0.78900000000000003</v>
      </c>
      <c r="AK45" s="119">
        <v>2.75</v>
      </c>
      <c r="AL45" s="81">
        <v>0.81</v>
      </c>
      <c r="AM45" s="120" t="s">
        <v>0</v>
      </c>
      <c r="AN45" s="83" t="s">
        <v>29</v>
      </c>
    </row>
    <row r="46" spans="1:40">
      <c r="A46" s="142">
        <v>44856</v>
      </c>
      <c r="B46" s="46"/>
      <c r="C46" s="51"/>
      <c r="D46" s="56"/>
      <c r="E46" s="46"/>
      <c r="F46" s="53"/>
      <c r="G46" s="56"/>
      <c r="H46" s="46"/>
      <c r="I46" s="53"/>
      <c r="J46" s="57">
        <v>0.92200000000000004</v>
      </c>
      <c r="K46" s="47">
        <v>4.2000000000000003E-2</v>
      </c>
      <c r="L46" s="160">
        <v>0.92200000000000004</v>
      </c>
      <c r="M46" s="137">
        <v>-11.122999999999999</v>
      </c>
      <c r="N46" s="137">
        <v>21.286000000000001</v>
      </c>
      <c r="O46" s="137">
        <v>-0.23499999999999999</v>
      </c>
      <c r="P46" s="160">
        <v>-0.27400000000000002</v>
      </c>
      <c r="Q46" s="159">
        <v>5.3999999999999999E-2</v>
      </c>
      <c r="R46" s="55">
        <v>-0.114</v>
      </c>
      <c r="S46" s="47">
        <v>0.13</v>
      </c>
      <c r="T46" s="54">
        <v>-2.7E-2</v>
      </c>
      <c r="U46" s="47">
        <v>-5.8000000000000003E-2</v>
      </c>
      <c r="V46" s="56"/>
      <c r="W46" s="105"/>
      <c r="X46" s="53"/>
      <c r="Y46" s="56"/>
      <c r="Z46" s="53"/>
      <c r="AA46" s="56"/>
      <c r="AB46" s="46"/>
      <c r="AC46" s="46"/>
      <c r="AD46" s="53"/>
      <c r="AE46" s="48"/>
      <c r="AF46" s="146"/>
      <c r="AG46" s="74"/>
      <c r="AH46" s="74"/>
      <c r="AI46" s="147"/>
      <c r="AJ46" s="51"/>
      <c r="AK46" s="148"/>
      <c r="AL46" s="96"/>
      <c r="AM46" s="97"/>
      <c r="AN46" s="75"/>
    </row>
    <row r="47" spans="1:40">
      <c r="A47" s="108">
        <v>44865</v>
      </c>
      <c r="B47" s="115">
        <v>940</v>
      </c>
      <c r="C47" s="43">
        <v>2.4420000000000002</v>
      </c>
      <c r="D47" s="63"/>
      <c r="E47" s="61"/>
      <c r="F47" s="62"/>
      <c r="G47" s="63"/>
      <c r="H47" s="61"/>
      <c r="I47" s="62"/>
      <c r="J47" s="18"/>
      <c r="K47" s="41"/>
      <c r="L47" s="90"/>
      <c r="M47" s="78"/>
      <c r="N47" s="78"/>
      <c r="O47" s="78"/>
      <c r="P47" s="90"/>
      <c r="Q47" s="126"/>
      <c r="R47" s="90"/>
      <c r="S47" s="17"/>
      <c r="T47" s="68"/>
      <c r="U47" s="44"/>
      <c r="V47" s="32"/>
      <c r="W47" s="85"/>
      <c r="X47" s="44"/>
      <c r="Y47" s="32"/>
      <c r="Z47" s="44"/>
      <c r="AA47" s="32"/>
      <c r="AB47" s="33"/>
      <c r="AC47" s="33"/>
      <c r="AD47" s="44"/>
      <c r="AE47" s="18"/>
      <c r="AF47" s="90"/>
      <c r="AG47" s="78"/>
      <c r="AH47" s="78"/>
      <c r="AI47" s="90"/>
      <c r="AJ47" s="41"/>
      <c r="AK47" s="87"/>
      <c r="AL47" s="84"/>
      <c r="AM47" s="101"/>
      <c r="AN47" s="19"/>
    </row>
    <row r="48" spans="1:40">
      <c r="A48" s="112">
        <f>A47</f>
        <v>44865</v>
      </c>
      <c r="B48" s="21"/>
      <c r="C48" s="22"/>
      <c r="D48" s="20"/>
      <c r="E48" s="21"/>
      <c r="F48" s="22"/>
      <c r="G48" s="20"/>
      <c r="H48" s="21"/>
      <c r="I48" s="22"/>
      <c r="J48" s="23"/>
      <c r="K48" s="24"/>
      <c r="L48" s="25"/>
      <c r="M48" s="26"/>
      <c r="N48" s="26"/>
      <c r="O48" s="26"/>
      <c r="P48" s="25"/>
      <c r="Q48" s="125"/>
      <c r="R48" s="25"/>
      <c r="S48" s="22"/>
      <c r="T48" s="20"/>
      <c r="U48" s="22"/>
      <c r="V48" s="20"/>
      <c r="W48" s="58"/>
      <c r="X48" s="22"/>
      <c r="Y48" s="20"/>
      <c r="Z48" s="22"/>
      <c r="AA48" s="20"/>
      <c r="AB48" s="21"/>
      <c r="AC48" s="21"/>
      <c r="AD48" s="22"/>
      <c r="AE48" s="23"/>
      <c r="AF48" s="86"/>
      <c r="AG48" s="26"/>
      <c r="AH48" s="26"/>
      <c r="AI48" s="27"/>
      <c r="AJ48" s="24"/>
      <c r="AK48" s="28"/>
      <c r="AL48" s="92"/>
      <c r="AM48" s="94"/>
      <c r="AN48" s="29"/>
    </row>
    <row r="49" spans="17:40">
      <c r="Q49" s="161"/>
      <c r="AN49" s="162"/>
    </row>
    <row r="50" spans="17:40">
      <c r="AN50" s="162"/>
    </row>
    <row r="51" spans="17:40">
      <c r="Q51" s="161"/>
      <c r="AN51" s="162"/>
    </row>
    <row r="52" spans="17:40">
      <c r="Q52" s="161"/>
      <c r="AN52" s="162"/>
    </row>
    <row r="53" spans="17:40">
      <c r="AN53" s="162"/>
    </row>
    <row r="54" spans="17:40">
      <c r="AN54" s="162"/>
    </row>
    <row r="55" spans="17:40">
      <c r="AN55" s="162"/>
    </row>
    <row r="56" spans="17:40">
      <c r="AN56" s="162"/>
    </row>
    <row r="57" spans="17:40">
      <c r="AN57" s="162"/>
    </row>
    <row r="58" spans="17:40">
      <c r="AN58" s="162"/>
    </row>
    <row r="59" spans="17:40">
      <c r="AN59" s="162"/>
    </row>
    <row r="60" spans="17:40">
      <c r="AN60" s="162"/>
    </row>
    <row r="61" spans="17:40">
      <c r="AN61" s="162"/>
    </row>
    <row r="62" spans="17:40">
      <c r="AN62" s="162"/>
    </row>
    <row r="63" spans="17:40">
      <c r="AN63" s="2"/>
    </row>
    <row r="64" spans="17:40">
      <c r="AN64" s="2"/>
    </row>
    <row r="65" spans="40:40">
      <c r="AN65" s="2"/>
    </row>
    <row r="66" spans="40:40">
      <c r="AN66" s="2"/>
    </row>
    <row r="67" spans="40:40">
      <c r="AN67" s="2"/>
    </row>
    <row r="68" spans="40:40">
      <c r="AN68" s="2"/>
    </row>
    <row r="69" spans="40:40">
      <c r="AN69" s="40"/>
    </row>
    <row r="70" spans="40:40">
      <c r="AN70" s="2"/>
    </row>
    <row r="71" spans="40:40">
      <c r="AN71" s="40"/>
    </row>
    <row r="72" spans="40:40">
      <c r="AN72" s="2"/>
    </row>
    <row r="73" spans="40:40">
      <c r="AN73" s="40"/>
    </row>
    <row r="74" spans="40:40">
      <c r="AN74" s="2"/>
    </row>
    <row r="75" spans="40:40">
      <c r="AN75" s="40"/>
    </row>
    <row r="76" spans="40:40">
      <c r="AN76" s="2"/>
    </row>
    <row r="77" spans="40:40">
      <c r="AN77" s="40"/>
    </row>
    <row r="78" spans="40:40">
      <c r="AN78" s="2"/>
    </row>
    <row r="79" spans="40:40">
      <c r="AN79" s="40"/>
    </row>
    <row r="80" spans="40:40">
      <c r="AN80" s="2"/>
    </row>
    <row r="81" spans="40:40">
      <c r="AN81" s="40"/>
    </row>
    <row r="82" spans="40:40">
      <c r="AN82" s="2"/>
    </row>
    <row r="83" spans="40:40">
      <c r="AN83" s="40"/>
    </row>
    <row r="84" spans="40:40">
      <c r="AN84" s="2"/>
    </row>
    <row r="85" spans="40:40">
      <c r="AN85" s="40"/>
    </row>
    <row r="86" spans="40:40">
      <c r="AN86" s="2"/>
    </row>
  </sheetData>
  <mergeCells count="21">
    <mergeCell ref="AA7:AD7"/>
    <mergeCell ref="AE7:AG7"/>
    <mergeCell ref="AH7:AJ7"/>
    <mergeCell ref="AK5:AM5"/>
    <mergeCell ref="AA5:AD5"/>
    <mergeCell ref="AE5:AJ5"/>
    <mergeCell ref="D7:F7"/>
    <mergeCell ref="G7:I7"/>
    <mergeCell ref="T7:U7"/>
    <mergeCell ref="Y7:Z7"/>
    <mergeCell ref="V7:W7"/>
    <mergeCell ref="Q5:S5"/>
    <mergeCell ref="T5:U5"/>
    <mergeCell ref="V5:X5"/>
    <mergeCell ref="Y5:Z5"/>
    <mergeCell ref="A2:B2"/>
    <mergeCell ref="A5:A6"/>
    <mergeCell ref="B5:C5"/>
    <mergeCell ref="D5:I5"/>
    <mergeCell ref="J5:P5"/>
    <mergeCell ref="B6:C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sf130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mquinonez@moov.co</cp:lastModifiedBy>
  <dcterms:created xsi:type="dcterms:W3CDTF">2023-06-05T07:03:41Z</dcterms:created>
  <dcterms:modified xsi:type="dcterms:W3CDTF">2026-03-30T17:56:25Z</dcterms:modified>
  <cp:category/>
</cp:coreProperties>
</file>